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\e\My Documents\I-Tax\Misc\Template\"/>
    </mc:Choice>
  </mc:AlternateContent>
  <bookViews>
    <workbookView xWindow="0" yWindow="0" windowWidth="15480" windowHeight="6945"/>
  </bookViews>
  <sheets>
    <sheet name="Notes" sheetId="5" r:id="rId1"/>
    <sheet name="Resident Status" sheetId="1" r:id="rId2"/>
    <sheet name="Bank Details" sheetId="2" r:id="rId3"/>
    <sheet name="Forgn Assets (for resident)" sheetId="4" r:id="rId4"/>
    <sheet name="Reqd Documents " sheetId="3" r:id="rId5"/>
  </sheets>
  <externalReferences>
    <externalReference r:id="rId6"/>
    <externalReference r:id="rId7"/>
    <externalReference r:id="rId8"/>
  </externalReferences>
  <definedNames>
    <definedName name="___INDEX_SHEET___ASAP_Utilities">#REF!</definedName>
    <definedName name="AS2DocOpenMode" hidden="1">"AS2DocumentEdit"</definedName>
    <definedName name="Beg_Bal">#REF!</definedName>
    <definedName name="Contents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hjhjhh">'[1]18'!#REF!</definedName>
    <definedName name="InBanglore">#REF!</definedName>
    <definedName name="InDelhi">#REF!</definedName>
    <definedName name="Indore">'[2]3'!#REF!</definedName>
    <definedName name="InGaziyabad">#REF!</definedName>
    <definedName name="InHyderabad">#REF!</definedName>
    <definedName name="InIndore">#REF!</definedName>
    <definedName name="InJaipur">#REF!</definedName>
    <definedName name="InLucknow">#REF!</definedName>
    <definedName name="InLudhiana">#REF!</definedName>
    <definedName name="InMumbai">'[3]17'!#REF!</definedName>
    <definedName name="InNagpur">#REF!</definedName>
    <definedName name="InRaipur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OutDelhi">'[2]18'!#REF!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axLucknow">'[1]18'!#REF!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O39" i="1" l="1"/>
  <c r="P39" i="1" s="1"/>
  <c r="F39" i="1" s="1"/>
  <c r="O31" i="1"/>
  <c r="P31" i="1" s="1"/>
  <c r="F31" i="1" s="1"/>
  <c r="O32" i="1"/>
  <c r="P32" i="1" s="1"/>
  <c r="F32" i="1" s="1"/>
  <c r="O33" i="1"/>
  <c r="P33" i="1" s="1"/>
  <c r="F33" i="1" s="1"/>
  <c r="O34" i="1"/>
  <c r="P34" i="1" s="1"/>
  <c r="F34" i="1" s="1"/>
  <c r="O35" i="1"/>
  <c r="P35" i="1" s="1"/>
  <c r="F35" i="1" s="1"/>
  <c r="O36" i="1"/>
  <c r="P36" i="1" s="1"/>
  <c r="F36" i="1" s="1"/>
  <c r="O37" i="1"/>
  <c r="P37" i="1" s="1"/>
  <c r="F37" i="1" s="1"/>
  <c r="O38" i="1"/>
  <c r="P38" i="1" s="1"/>
  <c r="F38" i="1" s="1"/>
  <c r="O30" i="1"/>
  <c r="P30" i="1" s="1"/>
  <c r="F30" i="1" s="1"/>
  <c r="O16" i="1"/>
  <c r="P16" i="1"/>
  <c r="Q16" i="1"/>
  <c r="R16" i="1"/>
  <c r="S16" i="1"/>
  <c r="O17" i="1"/>
  <c r="P17" i="1"/>
  <c r="Q17" i="1"/>
  <c r="R17" i="1"/>
  <c r="S17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15" i="1"/>
  <c r="C15" i="1"/>
  <c r="S15" i="1"/>
  <c r="R15" i="1"/>
  <c r="Q15" i="1"/>
  <c r="P15" i="1"/>
  <c r="O15" i="1"/>
  <c r="N24" i="1" l="1"/>
  <c r="D39" i="1" s="1"/>
  <c r="N20" i="1"/>
  <c r="D35" i="1" s="1"/>
  <c r="N18" i="1"/>
  <c r="D33" i="1" s="1"/>
  <c r="G33" i="1" s="1"/>
  <c r="I33" i="1" s="1"/>
  <c r="N23" i="1"/>
  <c r="N19" i="1"/>
  <c r="D34" i="1" s="1"/>
  <c r="G34" i="1" s="1"/>
  <c r="I34" i="1" s="1"/>
  <c r="N17" i="1"/>
  <c r="D32" i="1" s="1"/>
  <c r="N22" i="1"/>
  <c r="N21" i="1"/>
  <c r="D36" i="1" s="1"/>
  <c r="G36" i="1" s="1"/>
  <c r="I36" i="1" s="1"/>
  <c r="N16" i="1"/>
  <c r="D31" i="1" s="1"/>
  <c r="N15" i="1"/>
  <c r="D30" i="1" s="1"/>
  <c r="G30" i="1" s="1"/>
  <c r="I30" i="1" s="1"/>
  <c r="G32" i="1" l="1"/>
  <c r="I32" i="1" s="1"/>
  <c r="D37" i="1"/>
  <c r="D38" i="1"/>
  <c r="G38" i="1" s="1"/>
  <c r="I38" i="1" s="1"/>
  <c r="E34" i="1"/>
  <c r="G35" i="1"/>
  <c r="I35" i="1" s="1"/>
  <c r="E35" i="1"/>
  <c r="E33" i="1"/>
  <c r="E30" i="1"/>
  <c r="E36" i="1"/>
  <c r="G31" i="1"/>
  <c r="I31" i="1" s="1"/>
  <c r="E31" i="1"/>
  <c r="G39" i="1"/>
  <c r="E39" i="1"/>
  <c r="E32" i="1"/>
  <c r="H39" i="1" l="1"/>
  <c r="I39" i="1" s="1"/>
  <c r="E37" i="1"/>
  <c r="G37" i="1"/>
  <c r="I37" i="1" s="1"/>
  <c r="E38" i="1"/>
  <c r="J39" i="1" l="1"/>
  <c r="K39" i="1"/>
  <c r="L39" i="1"/>
</calcChain>
</file>

<file path=xl/sharedStrings.xml><?xml version="1.0" encoding="utf-8"?>
<sst xmlns="http://schemas.openxmlformats.org/spreadsheetml/2006/main" count="214" uniqueCount="132">
  <si>
    <t>Indian Resident</t>
  </si>
  <si>
    <t>Ordinary resident</t>
  </si>
  <si>
    <t>Sr. No.</t>
  </si>
  <si>
    <t xml:space="preserve">Year </t>
  </si>
  <si>
    <t>Days Stayed out of India</t>
  </si>
  <si>
    <t>Stayed in India</t>
  </si>
  <si>
    <t>1st Condition</t>
  </si>
  <si>
    <t>2nd Condition</t>
  </si>
  <si>
    <t>Whether Resident</t>
  </si>
  <si>
    <t>Remarks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</si>
  <si>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</si>
  <si>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</si>
  <si>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</si>
  <si>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</si>
  <si>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</si>
  <si>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</si>
  <si>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</si>
  <si>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</si>
  <si>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NRI STATUS CALCULATION</t>
  </si>
  <si>
    <t>From</t>
  </si>
  <si>
    <t>To</t>
  </si>
  <si>
    <t>2017-2018</t>
  </si>
  <si>
    <t>2018-2019</t>
  </si>
  <si>
    <t>Total Days</t>
  </si>
  <si>
    <t>S.no</t>
  </si>
  <si>
    <t>Year</t>
  </si>
  <si>
    <t>Whether left India for employment during the year</t>
  </si>
  <si>
    <t>Whether Assessee is a person of Indian origin or an Indian citizen?</t>
  </si>
  <si>
    <t>Whether ROR or RNOR</t>
  </si>
  <si>
    <t>Calculation of Residential Status</t>
  </si>
  <si>
    <t>Details of Bank Accounts</t>
  </si>
  <si>
    <t>NRE Account Details</t>
  </si>
  <si>
    <t>Account No</t>
  </si>
  <si>
    <t>Bank Name</t>
  </si>
  <si>
    <t>NRO Account Details</t>
  </si>
  <si>
    <t>Particular</t>
  </si>
  <si>
    <t>Status</t>
  </si>
  <si>
    <t>Copy of all NRO bank statements for the FY</t>
  </si>
  <si>
    <t>Copy of all NRE bank statements for the FY</t>
  </si>
  <si>
    <t>Tax Identification Number of that Country</t>
  </si>
  <si>
    <t>List of Assets in India such as</t>
  </si>
  <si>
    <t>House Property</t>
  </si>
  <si>
    <t>Fixed Deposits</t>
  </si>
  <si>
    <t>Shares</t>
  </si>
  <si>
    <t>Mutual Funds</t>
  </si>
  <si>
    <t>Pending</t>
  </si>
  <si>
    <t>Details of Foreign Assets</t>
  </si>
  <si>
    <t>Details of Foreign Depository accounts held (including any beneficial interest)</t>
  </si>
  <si>
    <t>Country Name</t>
  </si>
  <si>
    <t>Name of Financial Institution</t>
  </si>
  <si>
    <t>Address</t>
  </si>
  <si>
    <t>Peak balance during the period</t>
  </si>
  <si>
    <t>Account Opening Date</t>
  </si>
  <si>
    <t>Closing Balance</t>
  </si>
  <si>
    <t>Gross Interest Paid/ credited to the account</t>
  </si>
  <si>
    <t>ZIP Code</t>
  </si>
  <si>
    <t>Details of Foreign custodial accounts held (including any beneficial interest)</t>
  </si>
  <si>
    <t>Details of Foreign equity and debt interest held (including any beneficial interest) in any entity</t>
  </si>
  <si>
    <t>Name of Entity</t>
  </si>
  <si>
    <t>Nature of Entity</t>
  </si>
  <si>
    <t>Peak balance of investment during the period</t>
  </si>
  <si>
    <t>Date of acquiring of interest</t>
  </si>
  <si>
    <t>Initial value of investment</t>
  </si>
  <si>
    <t>Total gross amount paid/credited with respect to the holding during the period</t>
  </si>
  <si>
    <t>Total gross proceeds from sale or redemption of investment</t>
  </si>
  <si>
    <t>Details of Foreign cash value insurance contract or Annuity Contract held</t>
  </si>
  <si>
    <t>Cash value of surrendered value of contract</t>
  </si>
  <si>
    <t>Date of contract</t>
  </si>
  <si>
    <t>Total gross amount paid/credited with respect to the contract during the period</t>
  </si>
  <si>
    <t xml:space="preserve">Details of Financial Interest in any Entity </t>
  </si>
  <si>
    <t>Total investment at cost</t>
  </si>
  <si>
    <t>Date of Opening/ since held/ acquisition</t>
  </si>
  <si>
    <t>Details of Immovable Property</t>
  </si>
  <si>
    <t>Details of any other asset</t>
  </si>
  <si>
    <t>Details of account(s) in which you have signing authority held (including any beneficial interest) at any time during the previous year and which has not been included in A to D above.</t>
  </si>
  <si>
    <t>Details of trusts, created under the laws of a country outside India, in which you are a trustee</t>
  </si>
  <si>
    <t>Name of Institution</t>
  </si>
  <si>
    <t>Name mentioned in the account</t>
  </si>
  <si>
    <t>Please fill the details of stay in India in the below table:</t>
  </si>
  <si>
    <t>Country name</t>
  </si>
  <si>
    <t>Name of Trust</t>
  </si>
  <si>
    <t>Address of Trust</t>
  </si>
  <si>
    <t>Name of Trustee</t>
  </si>
  <si>
    <t>Address of Trustee</t>
  </si>
  <si>
    <t>Name of Settlor</t>
  </si>
  <si>
    <t>Address of Settlor</t>
  </si>
  <si>
    <t>Name of Beneficialry</t>
  </si>
  <si>
    <t>Address of Beneficiary</t>
  </si>
  <si>
    <t>Date Since position held</t>
  </si>
  <si>
    <t>Whether income derived is taxable in your hands</t>
  </si>
  <si>
    <t>Income derived from trust</t>
  </si>
  <si>
    <t>Any other asset</t>
  </si>
  <si>
    <t>Details of Income derived from India</t>
  </si>
  <si>
    <t>If you are a resident in India during the financial year then only fill the below details.</t>
  </si>
  <si>
    <t>Select from dropdown</t>
  </si>
  <si>
    <t>Whether came India for personal visit during the year</t>
  </si>
  <si>
    <t>First visit to India</t>
  </si>
  <si>
    <t>(Please note that this sheet contains only 5 visits. You just need to enter from and to dates)</t>
  </si>
  <si>
    <t>Second visit to India</t>
  </si>
  <si>
    <t>Third visit to India</t>
  </si>
  <si>
    <t>Forth visit to India</t>
  </si>
  <si>
    <t>Fifth visit to India</t>
  </si>
  <si>
    <t>For AGCO use only</t>
  </si>
  <si>
    <t xml:space="preserve">Enter India visit dates in dd/mm/yy. </t>
  </si>
  <si>
    <t>Guidelines for said details</t>
  </si>
  <si>
    <t>Work Visa/ Permit / Passport copy</t>
  </si>
  <si>
    <t>Branch</t>
  </si>
  <si>
    <t xml:space="preserve">In India </t>
  </si>
  <si>
    <t>Account Type</t>
  </si>
  <si>
    <t>IFSC Code</t>
  </si>
  <si>
    <t>SWIFT Code</t>
  </si>
  <si>
    <t>Country of Location</t>
  </si>
  <si>
    <t>IBAN Code</t>
  </si>
  <si>
    <t>Outside India</t>
  </si>
  <si>
    <t>Sr.No</t>
  </si>
  <si>
    <t>This Schedule need not be filled up if you are not ordinarily resident or a non-resident.</t>
  </si>
  <si>
    <t>A1</t>
  </si>
  <si>
    <t>A2</t>
  </si>
  <si>
    <t>A3</t>
  </si>
  <si>
    <t>A4</t>
  </si>
  <si>
    <t>B</t>
  </si>
  <si>
    <t>C</t>
  </si>
  <si>
    <t>D</t>
  </si>
  <si>
    <t>E</t>
  </si>
  <si>
    <t>F</t>
  </si>
  <si>
    <t>Initial Documents Required</t>
  </si>
  <si>
    <t>Please email / call office you need any help.</t>
  </si>
  <si>
    <t>This excel sheet requires exaustive information, you can leave blank if not applicable in your case.</t>
  </si>
  <si>
    <t>Only fill in yellow marked cells.</t>
  </si>
  <si>
    <t>Other Account Details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</si>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</sst>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dd\/mm\/yy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0" fontId="8" fillId="0" borderId="1" xfId="0" applyFont="1" applyBorder="1"/>
    <xf numFmtId="0" fontId="7" fillId="0" borderId="1" xfId="0" applyFont="1" applyBorder="1"/>
    <xf numFmtId="0" fontId="17" fillId="0" borderId="0" xfId="2" applyAlignment="1" applyProtection="1"/>
    <xf numFmtId="0" fontId="5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0" xfId="0" applyNumberFormat="1" applyFont="1" applyProtection="1"/>
    <xf numFmtId="0" fontId="13" fillId="0" borderId="0" xfId="0" applyFont="1" applyAlignment="1" applyProtection="1">
      <alignment horizontal="center"/>
    </xf>
    <xf numFmtId="14" fontId="3" fillId="0" borderId="0" xfId="0" applyNumberFormat="1" applyFont="1" applyProtection="1"/>
    <xf numFmtId="14" fontId="7" fillId="0" borderId="0" xfId="0" applyNumberFormat="1" applyFont="1" applyProtection="1"/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165" fontId="9" fillId="0" borderId="1" xfId="1" applyNumberFormat="1" applyFont="1" applyBorder="1" applyProtection="1"/>
    <xf numFmtId="165" fontId="14" fillId="0" borderId="0" xfId="1" applyNumberFormat="1" applyFont="1" applyProtection="1"/>
    <xf numFmtId="0" fontId="14" fillId="0" borderId="0" xfId="0" applyFont="1" applyProtection="1"/>
    <xf numFmtId="0" fontId="16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19" fillId="0" borderId="0" xfId="0" applyFont="1" applyProtection="1"/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/>
    </xf>
    <xf numFmtId="0" fontId="14" fillId="0" borderId="20" xfId="0" applyFont="1" applyFill="1" applyBorder="1" applyAlignment="1" applyProtection="1"/>
    <xf numFmtId="0" fontId="14" fillId="0" borderId="0" xfId="0" applyFont="1" applyBorder="1" applyProtection="1"/>
    <xf numFmtId="0" fontId="9" fillId="4" borderId="2" xfId="0" applyFont="1" applyFill="1" applyBorder="1" applyAlignment="1" applyProtection="1">
      <alignment vertical="top"/>
    </xf>
    <xf numFmtId="0" fontId="9" fillId="4" borderId="4" xfId="0" applyFont="1" applyFill="1" applyBorder="1" applyAlignment="1" applyProtection="1">
      <alignment vertical="top"/>
    </xf>
    <xf numFmtId="0" fontId="7" fillId="0" borderId="0" xfId="0" applyFont="1" applyProtection="1"/>
    <xf numFmtId="0" fontId="9" fillId="2" borderId="1" xfId="0" applyFont="1" applyFill="1" applyBorder="1" applyProtection="1">
      <protection locked="0"/>
    </xf>
    <xf numFmtId="166" fontId="9" fillId="2" borderId="1" xfId="0" applyNumberFormat="1" applyFont="1" applyFill="1" applyBorder="1" applyProtection="1">
      <protection locked="0"/>
    </xf>
    <xf numFmtId="0" fontId="11" fillId="0" borderId="0" xfId="0" applyFont="1" applyProtection="1"/>
    <xf numFmtId="0" fontId="18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7" fillId="3" borderId="6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65" fontId="1" fillId="4" borderId="1" xfId="1" applyNumberFormat="1" applyFont="1" applyFill="1" applyBorder="1" applyAlignment="1" applyProtection="1">
      <alignment vertical="top" wrapText="1"/>
    </xf>
    <xf numFmtId="165" fontId="1" fillId="4" borderId="1" xfId="1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4" borderId="2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shrinkToFit="1"/>
    </xf>
    <xf numFmtId="0" fontId="9" fillId="2" borderId="15" xfId="0" applyFont="1" applyFill="1" applyBorder="1" applyAlignment="1" applyProtection="1">
      <alignment shrinkToFit="1"/>
      <protection locked="0"/>
    </xf>
    <xf numFmtId="0" fontId="9" fillId="2" borderId="17" xfId="0" applyFont="1" applyFill="1" applyBorder="1" applyAlignment="1" applyProtection="1">
      <alignment shrinkToFit="1"/>
      <protection locked="0"/>
    </xf>
    <xf numFmtId="0" fontId="9" fillId="2" borderId="16" xfId="0" applyFont="1" applyFill="1" applyBorder="1" applyAlignment="1" applyProtection="1">
      <alignment shrinkToFit="1"/>
      <protection locked="0"/>
    </xf>
    <xf numFmtId="0" fontId="9" fillId="2" borderId="11" xfId="0" applyFont="1" applyFill="1" applyBorder="1" applyAlignment="1" applyProtection="1">
      <alignment shrinkToFit="1"/>
      <protection locked="0"/>
    </xf>
    <xf numFmtId="0" fontId="9" fillId="2" borderId="18" xfId="0" applyFont="1" applyFill="1" applyBorder="1" applyAlignment="1" applyProtection="1">
      <alignment shrinkToFit="1"/>
      <protection locked="0"/>
    </xf>
    <xf numFmtId="0" fontId="9" fillId="2" borderId="12" xfId="0" applyFont="1" applyFill="1" applyBorder="1" applyAlignment="1" applyProtection="1">
      <alignment shrinkToFit="1"/>
      <protection locked="0"/>
    </xf>
    <xf numFmtId="0" fontId="9" fillId="2" borderId="13" xfId="0" applyFont="1" applyFill="1" applyBorder="1" applyAlignment="1" applyProtection="1">
      <alignment shrinkToFit="1"/>
      <protection locked="0"/>
    </xf>
    <xf numFmtId="0" fontId="9" fillId="2" borderId="19" xfId="0" applyFont="1" applyFill="1" applyBorder="1" applyAlignment="1" applyProtection="1">
      <alignment shrinkToFit="1"/>
      <protection locked="0"/>
    </xf>
    <xf numFmtId="0" fontId="9" fillId="2" borderId="14" xfId="0" applyFont="1" applyFill="1" applyBorder="1" applyAlignment="1" applyProtection="1">
      <alignment shrinkToFit="1"/>
      <protection locked="0"/>
    </xf>
    <xf numFmtId="0" fontId="9" fillId="0" borderId="0" xfId="0" applyFont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7" fillId="0" borderId="0" xfId="0" applyFont="1" applyAlignment="1" applyProtection="1"/>
    <xf numFmtId="0" fontId="9" fillId="0" borderId="1" xfId="0" applyFont="1" applyBorder="1"/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  <xf numFmtId="0" fontId="9" fillId="4" borderId="6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6</xdr:col>
      <xdr:colOff>277126</xdr:colOff>
      <xdr:row>96</xdr:row>
      <xdr:rowOff>105332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868275"/>
          <a:ext cx="6458851" cy="399153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6</xdr:col>
      <xdr:colOff>124705</xdr:colOff>
      <xdr:row>126</xdr:row>
      <xdr:rowOff>67340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916400"/>
          <a:ext cx="6306430" cy="47631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6</xdr:col>
      <xdr:colOff>96126</xdr:colOff>
      <xdr:row>153</xdr:row>
      <xdr:rowOff>95851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1774150"/>
          <a:ext cx="6277851" cy="430590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154</xdr:row>
      <xdr:rowOff>133350</xdr:rowOff>
    </xdr:from>
    <xdr:to>
      <xdr:col>6</xdr:col>
      <xdr:colOff>248573</xdr:colOff>
      <xdr:row>188</xdr:row>
      <xdr:rowOff>124592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6279475"/>
          <a:ext cx="6611273" cy="5496692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189</xdr:row>
      <xdr:rowOff>19050</xdr:rowOff>
    </xdr:from>
    <xdr:to>
      <xdr:col>6</xdr:col>
      <xdr:colOff>219951</xdr:colOff>
      <xdr:row>211</xdr:row>
      <xdr:rowOff>67179</xdr:rowOff>
    </xdr:to>
    <xdr:pic>
      <xdr:nvPicPr>
        <xdr:cNvPr id="8" name="Picture 7" descr="Screen Clippi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1832550"/>
          <a:ext cx="6277851" cy="3610479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211</xdr:row>
      <xdr:rowOff>28575</xdr:rowOff>
    </xdr:from>
    <xdr:to>
      <xdr:col>6</xdr:col>
      <xdr:colOff>277128</xdr:colOff>
      <xdr:row>243</xdr:row>
      <xdr:rowOff>10246</xdr:rowOff>
    </xdr:to>
    <xdr:pic>
      <xdr:nvPicPr>
        <xdr:cNvPr id="9" name="Picture 8" descr="Screen Clippi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5404425"/>
          <a:ext cx="6468378" cy="5163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udit\4th%20Quarter\RAS%20-%20%20Audit%20Plan%20&amp;%20Annex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had\irshad%20(f)\RASPL%20AUDIT%20010408%20to%2031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udit\4th%20Quarter\RASPL%20-%20Audit%20Plan%20&amp;%20Annex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Tax Details"/>
      <sheetName val="Rent"/>
      <sheetName val="Electricity"/>
      <sheetName val="Telephone"/>
      <sheetName val="Salary"/>
      <sheetName val="FBT"/>
      <sheetName val="Daily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Tax Details"/>
      <sheetName val="Rent"/>
      <sheetName val="Electricity"/>
      <sheetName val="Telephone"/>
      <sheetName val="Salary"/>
      <sheetName val="FBT"/>
      <sheetName val="Daily Working"/>
      <sheetName val="Tax_Details"/>
      <sheetName val="Daily_Working"/>
    </sheetNames>
    <sheetDataSet>
      <sheetData sheetId="0">
        <row r="33">
          <cell r="C33" t="str">
            <v>Annexure 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Tax Details"/>
      <sheetName val="Rent"/>
      <sheetName val="Electricity"/>
      <sheetName val="Telephone"/>
      <sheetName val="Salary"/>
      <sheetName val="FBT"/>
      <sheetName val="Daily Workin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showGridLines="0" tabSelected="1" workbookViewId="0">
      <selection activeCell="M5" sqref="M5"/>
    </sheetView>
  </sheetViews>
  <sheetFormatPr defaultRowHeight="19.5" customHeight="1" x14ac:dyDescent="0.2"/>
  <cols>
    <col min="1" max="1" width="5.28515625" style="52" customWidth="1"/>
  </cols>
  <sheetData>
    <row r="3" spans="1:2" ht="19.5" customHeight="1" x14ac:dyDescent="0.2">
      <c r="A3" s="52">
        <v>1</v>
      </c>
      <c r="B3" t="s">
        <v>128</v>
      </c>
    </row>
    <row r="4" spans="1:2" ht="19.5" customHeight="1" x14ac:dyDescent="0.2">
      <c r="A4" s="52">
        <v>2</v>
      </c>
      <c r="B4" t="s">
        <v>126</v>
      </c>
    </row>
    <row r="5" spans="1:2" ht="19.5" customHeight="1" x14ac:dyDescent="0.2">
      <c r="A5" s="52">
        <v>3</v>
      </c>
      <c r="B5" t="s">
        <v>127</v>
      </c>
    </row>
  </sheetData>
  <sheetProtection password="C72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topLeftCell="A25" workbookViewId="0">
      <selection activeCell="I9" sqref="I9"/>
    </sheetView>
  </sheetViews>
  <sheetFormatPr defaultRowHeight="12.75" x14ac:dyDescent="0.2"/>
  <cols>
    <col min="1" max="1" width="3.5703125" style="7" customWidth="1"/>
    <col min="2" max="2" width="6.7109375" style="7" customWidth="1"/>
    <col min="3" max="3" width="12.85546875" style="7" customWidth="1"/>
    <col min="4" max="4" width="12.7109375" style="7" customWidth="1"/>
    <col min="5" max="5" width="12.7109375" style="8" customWidth="1"/>
    <col min="6" max="7" width="12.7109375" style="7" customWidth="1"/>
    <col min="8" max="8" width="13.85546875" style="7" customWidth="1"/>
    <col min="9" max="10" width="12.7109375" style="7" customWidth="1"/>
    <col min="11" max="11" width="13.140625" style="7" customWidth="1"/>
    <col min="12" max="12" width="12.7109375" style="7" customWidth="1"/>
    <col min="13" max="13" width="12.7109375" style="9" customWidth="1"/>
    <col min="14" max="14" width="12.7109375" style="7" customWidth="1"/>
    <col min="15" max="16384" width="9.140625" style="7"/>
  </cols>
  <sheetData>
    <row r="1" spans="1:19" ht="15" x14ac:dyDescent="0.25">
      <c r="A1" s="6"/>
    </row>
    <row r="2" spans="1:19" ht="18.75" x14ac:dyDescent="0.3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ht="17.25" customHeight="1" x14ac:dyDescent="0.3">
      <c r="A3" s="10"/>
      <c r="B3" s="10"/>
      <c r="C3" s="10"/>
      <c r="D3" s="10"/>
      <c r="E3" s="10"/>
      <c r="F3" s="10"/>
      <c r="G3" s="10"/>
      <c r="H3" s="11" t="s">
        <v>94</v>
      </c>
      <c r="I3" s="10"/>
      <c r="J3" s="10"/>
      <c r="K3" s="10"/>
      <c r="L3" s="10"/>
      <c r="M3" s="10"/>
      <c r="N3" s="10"/>
    </row>
    <row r="4" spans="1:19" ht="15.75" customHeight="1" x14ac:dyDescent="0.3">
      <c r="A4" s="7">
        <v>1</v>
      </c>
      <c r="B4" s="12" t="s">
        <v>26</v>
      </c>
      <c r="E4" s="7"/>
      <c r="F4" s="13"/>
      <c r="H4" s="35" t="s">
        <v>130</v>
      </c>
      <c r="M4" s="7"/>
      <c r="N4" s="9"/>
    </row>
    <row r="5" spans="1:19" ht="15" x14ac:dyDescent="0.25">
      <c r="A5" s="7">
        <v>2</v>
      </c>
      <c r="B5" s="14" t="s">
        <v>95</v>
      </c>
      <c r="E5" s="7"/>
      <c r="F5" s="8"/>
      <c r="H5" s="35" t="s">
        <v>130</v>
      </c>
      <c r="M5" s="7"/>
      <c r="N5" s="9"/>
    </row>
    <row r="6" spans="1:19" ht="15" x14ac:dyDescent="0.25">
      <c r="A6" s="7">
        <v>3</v>
      </c>
      <c r="B6" s="12" t="s">
        <v>27</v>
      </c>
      <c r="E6" s="7"/>
      <c r="F6" s="8"/>
      <c r="H6" s="35" t="s">
        <v>131</v>
      </c>
      <c r="M6" s="7"/>
      <c r="N6" s="9"/>
    </row>
    <row r="7" spans="1:19" ht="15" x14ac:dyDescent="0.25">
      <c r="B7" s="12"/>
      <c r="E7" s="7"/>
      <c r="F7" s="8"/>
      <c r="M7" s="7"/>
      <c r="N7" s="9"/>
    </row>
    <row r="8" spans="1:19" ht="15" x14ac:dyDescent="0.25">
      <c r="A8" s="7">
        <v>4</v>
      </c>
      <c r="B8" s="12" t="s">
        <v>78</v>
      </c>
    </row>
    <row r="9" spans="1:19" ht="12" customHeight="1" x14ac:dyDescent="0.25">
      <c r="B9" s="12"/>
    </row>
    <row r="10" spans="1:19" ht="15" x14ac:dyDescent="0.25">
      <c r="B10" s="15" t="s">
        <v>103</v>
      </c>
    </row>
    <row r="11" spans="1:19" ht="15" x14ac:dyDescent="0.25">
      <c r="B11" s="15" t="s">
        <v>97</v>
      </c>
    </row>
    <row r="12" spans="1:19" ht="15" x14ac:dyDescent="0.25">
      <c r="B12" s="15"/>
    </row>
    <row r="13" spans="1:19" ht="15" x14ac:dyDescent="0.25">
      <c r="B13" s="15"/>
      <c r="D13" s="85" t="s">
        <v>96</v>
      </c>
      <c r="E13" s="86"/>
      <c r="F13" s="85" t="s">
        <v>98</v>
      </c>
      <c r="G13" s="86"/>
      <c r="H13" s="85" t="s">
        <v>99</v>
      </c>
      <c r="I13" s="86"/>
      <c r="J13" s="85" t="s">
        <v>100</v>
      </c>
      <c r="K13" s="86"/>
      <c r="L13" s="85" t="s">
        <v>101</v>
      </c>
      <c r="M13" s="86"/>
    </row>
    <row r="14" spans="1:19" ht="15" x14ac:dyDescent="0.2">
      <c r="B14" s="16" t="s">
        <v>114</v>
      </c>
      <c r="C14" s="16" t="s">
        <v>25</v>
      </c>
      <c r="D14" s="16" t="s">
        <v>19</v>
      </c>
      <c r="E14" s="16" t="s">
        <v>20</v>
      </c>
      <c r="F14" s="16" t="s">
        <v>19</v>
      </c>
      <c r="G14" s="16" t="s">
        <v>20</v>
      </c>
      <c r="H14" s="16" t="s">
        <v>19</v>
      </c>
      <c r="I14" s="16" t="s">
        <v>20</v>
      </c>
      <c r="J14" s="16" t="s">
        <v>19</v>
      </c>
      <c r="K14" s="16" t="s">
        <v>20</v>
      </c>
      <c r="L14" s="16" t="s">
        <v>19</v>
      </c>
      <c r="M14" s="16" t="s">
        <v>20</v>
      </c>
      <c r="N14" s="17" t="s">
        <v>23</v>
      </c>
    </row>
    <row r="15" spans="1:19" ht="15" x14ac:dyDescent="0.2">
      <c r="B15" s="18">
        <f t="shared" ref="B15:C24" si="0">+B30</f>
        <v>1</v>
      </c>
      <c r="C15" s="18" t="str">
        <f t="shared" si="0"/>
        <v>2009-2010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9">
        <f>+SUM(O15:S15)</f>
        <v>0</v>
      </c>
      <c r="O15" s="20">
        <f>+IFERROR(DATEDIF(D15-1,E15,"d"),0)</f>
        <v>0</v>
      </c>
      <c r="P15" s="20">
        <f>+IFERROR(DATEDIF(F15-1,G15,"d"),0)</f>
        <v>0</v>
      </c>
      <c r="Q15" s="20">
        <f>+IFERROR(DATEDIF(H15-1,I15,"d"),0)</f>
        <v>0</v>
      </c>
      <c r="R15" s="20">
        <f>+IFERROR(DATEDIF(J15-1,K15,"d"),0)</f>
        <v>0</v>
      </c>
      <c r="S15" s="20">
        <f>+IFERROR(DATEDIF(L15-1,M15,"d"),0)</f>
        <v>0</v>
      </c>
    </row>
    <row r="16" spans="1:19" ht="15" x14ac:dyDescent="0.2">
      <c r="B16" s="18">
        <f t="shared" si="0"/>
        <v>2</v>
      </c>
      <c r="C16" s="18" t="str">
        <f t="shared" si="0"/>
        <v>2010-2011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9">
        <f t="shared" ref="N16:N24" si="1">+SUM(O16:S16)</f>
        <v>0</v>
      </c>
      <c r="O16" s="20">
        <f t="shared" ref="O16:O24" si="2">+IFERROR(DATEDIF(D16-1,E16,"d"),0)</f>
        <v>0</v>
      </c>
      <c r="P16" s="20">
        <f t="shared" ref="P16:P24" si="3">+IFERROR(DATEDIF(F16-1,G16,"d"),0)</f>
        <v>0</v>
      </c>
      <c r="Q16" s="20">
        <f t="shared" ref="Q16:Q24" si="4">+IFERROR(DATEDIF(H16-1,I16,"d"),0)</f>
        <v>0</v>
      </c>
      <c r="R16" s="20">
        <f t="shared" ref="R16:R24" si="5">+IFERROR(DATEDIF(J16-1,K16,"d"),0)</f>
        <v>0</v>
      </c>
      <c r="S16" s="20">
        <f t="shared" ref="S16:S24" si="6">+IFERROR(DATEDIF(L16-1,M16,"d"),0)</f>
        <v>0</v>
      </c>
    </row>
    <row r="17" spans="2:22" ht="15" x14ac:dyDescent="0.2">
      <c r="B17" s="18">
        <f t="shared" si="0"/>
        <v>3</v>
      </c>
      <c r="C17" s="18" t="str">
        <f t="shared" si="0"/>
        <v>2011-2012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9">
        <f t="shared" si="1"/>
        <v>0</v>
      </c>
      <c r="O17" s="20">
        <f t="shared" si="2"/>
        <v>0</v>
      </c>
      <c r="P17" s="20">
        <f t="shared" si="3"/>
        <v>0</v>
      </c>
      <c r="Q17" s="20">
        <f t="shared" si="4"/>
        <v>0</v>
      </c>
      <c r="R17" s="20">
        <f t="shared" si="5"/>
        <v>0</v>
      </c>
      <c r="S17" s="20">
        <f t="shared" si="6"/>
        <v>0</v>
      </c>
    </row>
    <row r="18" spans="2:22" ht="15" x14ac:dyDescent="0.2">
      <c r="B18" s="18">
        <f t="shared" si="0"/>
        <v>4</v>
      </c>
      <c r="C18" s="18" t="str">
        <f t="shared" si="0"/>
        <v>2012-2013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9">
        <f t="shared" si="1"/>
        <v>0</v>
      </c>
      <c r="O18" s="20">
        <f t="shared" si="2"/>
        <v>0</v>
      </c>
      <c r="P18" s="20">
        <f t="shared" si="3"/>
        <v>0</v>
      </c>
      <c r="Q18" s="20">
        <f t="shared" si="4"/>
        <v>0</v>
      </c>
      <c r="R18" s="20">
        <f t="shared" si="5"/>
        <v>0</v>
      </c>
      <c r="S18" s="20">
        <f t="shared" si="6"/>
        <v>0</v>
      </c>
    </row>
    <row r="19" spans="2:22" ht="15" x14ac:dyDescent="0.2">
      <c r="B19" s="18">
        <f t="shared" si="0"/>
        <v>5</v>
      </c>
      <c r="C19" s="18" t="str">
        <f t="shared" si="0"/>
        <v>2013-2014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9">
        <f t="shared" si="1"/>
        <v>0</v>
      </c>
      <c r="O19" s="20">
        <f t="shared" si="2"/>
        <v>0</v>
      </c>
      <c r="P19" s="20">
        <f t="shared" si="3"/>
        <v>0</v>
      </c>
      <c r="Q19" s="20">
        <f t="shared" si="4"/>
        <v>0</v>
      </c>
      <c r="R19" s="20">
        <f t="shared" si="5"/>
        <v>0</v>
      </c>
      <c r="S19" s="20">
        <f t="shared" si="6"/>
        <v>0</v>
      </c>
    </row>
    <row r="20" spans="2:22" ht="15" x14ac:dyDescent="0.2">
      <c r="B20" s="18">
        <f t="shared" si="0"/>
        <v>6</v>
      </c>
      <c r="C20" s="18" t="str">
        <f t="shared" si="0"/>
        <v>2014-2015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9">
        <f t="shared" si="1"/>
        <v>0</v>
      </c>
      <c r="O20" s="20">
        <f t="shared" si="2"/>
        <v>0</v>
      </c>
      <c r="P20" s="20">
        <f t="shared" si="3"/>
        <v>0</v>
      </c>
      <c r="Q20" s="20">
        <f t="shared" si="4"/>
        <v>0</v>
      </c>
      <c r="R20" s="20">
        <f t="shared" si="5"/>
        <v>0</v>
      </c>
      <c r="S20" s="20">
        <f t="shared" si="6"/>
        <v>0</v>
      </c>
    </row>
    <row r="21" spans="2:22" ht="15" x14ac:dyDescent="0.2">
      <c r="B21" s="18">
        <f t="shared" si="0"/>
        <v>7</v>
      </c>
      <c r="C21" s="18" t="str">
        <f t="shared" si="0"/>
        <v>2015-2016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9">
        <f t="shared" si="1"/>
        <v>0</v>
      </c>
      <c r="O21" s="20">
        <f t="shared" si="2"/>
        <v>0</v>
      </c>
      <c r="P21" s="20">
        <f t="shared" si="3"/>
        <v>0</v>
      </c>
      <c r="Q21" s="20">
        <f t="shared" si="4"/>
        <v>0</v>
      </c>
      <c r="R21" s="20">
        <f t="shared" si="5"/>
        <v>0</v>
      </c>
      <c r="S21" s="20">
        <f t="shared" si="6"/>
        <v>0</v>
      </c>
    </row>
    <row r="22" spans="2:22" ht="15" x14ac:dyDescent="0.2">
      <c r="B22" s="18">
        <f t="shared" si="0"/>
        <v>8</v>
      </c>
      <c r="C22" s="18" t="str">
        <f t="shared" si="0"/>
        <v>2016-2017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9">
        <f t="shared" si="1"/>
        <v>0</v>
      </c>
      <c r="O22" s="20">
        <f t="shared" si="2"/>
        <v>0</v>
      </c>
      <c r="P22" s="20">
        <f t="shared" si="3"/>
        <v>0</v>
      </c>
      <c r="Q22" s="20">
        <f t="shared" si="4"/>
        <v>0</v>
      </c>
      <c r="R22" s="20">
        <f t="shared" si="5"/>
        <v>0</v>
      </c>
      <c r="S22" s="20">
        <f t="shared" si="6"/>
        <v>0</v>
      </c>
    </row>
    <row r="23" spans="2:22" ht="15" x14ac:dyDescent="0.2">
      <c r="B23" s="18">
        <f t="shared" si="0"/>
        <v>9</v>
      </c>
      <c r="C23" s="18" t="str">
        <f t="shared" si="0"/>
        <v>2017-2018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9">
        <f t="shared" si="1"/>
        <v>0</v>
      </c>
      <c r="O23" s="20">
        <f t="shared" si="2"/>
        <v>0</v>
      </c>
      <c r="P23" s="20">
        <f t="shared" si="3"/>
        <v>0</v>
      </c>
      <c r="Q23" s="20">
        <f t="shared" si="4"/>
        <v>0</v>
      </c>
      <c r="R23" s="20">
        <f t="shared" si="5"/>
        <v>0</v>
      </c>
      <c r="S23" s="20">
        <f t="shared" si="6"/>
        <v>0</v>
      </c>
    </row>
    <row r="24" spans="2:22" ht="15" x14ac:dyDescent="0.2">
      <c r="B24" s="18">
        <f t="shared" si="0"/>
        <v>10</v>
      </c>
      <c r="C24" s="18" t="str">
        <f t="shared" si="0"/>
        <v>2018-2019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9">
        <f t="shared" si="1"/>
        <v>0</v>
      </c>
      <c r="O24" s="20">
        <f t="shared" si="2"/>
        <v>0</v>
      </c>
      <c r="P24" s="20">
        <f t="shared" si="3"/>
        <v>0</v>
      </c>
      <c r="Q24" s="20">
        <f t="shared" si="4"/>
        <v>0</v>
      </c>
      <c r="R24" s="20">
        <f t="shared" si="5"/>
        <v>0</v>
      </c>
      <c r="S24" s="20">
        <f t="shared" si="6"/>
        <v>0</v>
      </c>
    </row>
    <row r="25" spans="2:22" x14ac:dyDescent="0.2">
      <c r="E25" s="7"/>
      <c r="F25" s="8"/>
      <c r="M25" s="7"/>
      <c r="N25" s="9"/>
      <c r="O25" s="21"/>
      <c r="P25" s="21"/>
      <c r="Q25" s="21"/>
      <c r="R25" s="21"/>
      <c r="S25" s="21"/>
    </row>
    <row r="26" spans="2:22" x14ac:dyDescent="0.2">
      <c r="E26" s="7"/>
      <c r="F26" s="8"/>
      <c r="M26" s="7"/>
      <c r="N26" s="9"/>
      <c r="O26" s="21"/>
      <c r="P26" s="21"/>
      <c r="Q26" s="21"/>
      <c r="R26" s="21"/>
      <c r="S26" s="21"/>
    </row>
    <row r="27" spans="2:22" ht="15.75" x14ac:dyDescent="0.25">
      <c r="B27" s="84" t="s">
        <v>102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21"/>
      <c r="P27" s="21"/>
      <c r="Q27" s="21"/>
      <c r="R27" s="21"/>
      <c r="S27" s="21"/>
    </row>
    <row r="28" spans="2:22" ht="15.75" x14ac:dyDescent="0.25">
      <c r="B28" s="22" t="s">
        <v>29</v>
      </c>
      <c r="C28" s="23"/>
      <c r="D28" s="23"/>
      <c r="E28" s="23"/>
      <c r="F28" s="24"/>
      <c r="G28" s="81" t="s">
        <v>0</v>
      </c>
      <c r="H28" s="82"/>
      <c r="I28" s="83"/>
      <c r="J28" s="81" t="s">
        <v>1</v>
      </c>
      <c r="K28" s="82"/>
      <c r="L28" s="83"/>
      <c r="M28" s="76" t="s">
        <v>9</v>
      </c>
      <c r="N28" s="77"/>
      <c r="O28" s="25"/>
      <c r="P28" s="25"/>
      <c r="Q28" s="25"/>
      <c r="R28" s="25"/>
      <c r="S28" s="25"/>
      <c r="T28" s="25"/>
      <c r="U28" s="25"/>
      <c r="V28" s="25"/>
    </row>
    <row r="29" spans="2:22" ht="30" x14ac:dyDescent="0.2">
      <c r="B29" s="26" t="s">
        <v>2</v>
      </c>
      <c r="C29" s="26" t="s">
        <v>3</v>
      </c>
      <c r="D29" s="26" t="s">
        <v>5</v>
      </c>
      <c r="E29" s="27" t="s">
        <v>4</v>
      </c>
      <c r="F29" s="27" t="s">
        <v>23</v>
      </c>
      <c r="G29" s="28" t="s">
        <v>6</v>
      </c>
      <c r="H29" s="28" t="s">
        <v>7</v>
      </c>
      <c r="I29" s="28" t="s">
        <v>8</v>
      </c>
      <c r="J29" s="28" t="s">
        <v>6</v>
      </c>
      <c r="K29" s="28" t="s">
        <v>7</v>
      </c>
      <c r="L29" s="28" t="s">
        <v>28</v>
      </c>
      <c r="M29" s="78"/>
      <c r="N29" s="79"/>
      <c r="O29" s="25"/>
      <c r="P29" s="25"/>
      <c r="Q29" s="25"/>
      <c r="R29" s="25"/>
      <c r="S29" s="25"/>
      <c r="T29" s="25"/>
      <c r="U29" s="25"/>
      <c r="V29" s="25"/>
    </row>
    <row r="30" spans="2:22" ht="15" x14ac:dyDescent="0.2">
      <c r="B30" s="18">
        <v>1</v>
      </c>
      <c r="C30" s="18" t="s">
        <v>10</v>
      </c>
      <c r="D30" s="53">
        <f>+N15</f>
        <v>0</v>
      </c>
      <c r="E30" s="53">
        <f>+F30-D30</f>
        <v>365</v>
      </c>
      <c r="F30" s="54">
        <f t="shared" ref="F30:F39" si="7">+IF(P30&gt;0,365,366)</f>
        <v>365</v>
      </c>
      <c r="G30" s="29" t="str">
        <f t="shared" ref="G30:G39" si="8">+IF(D30&gt;=182,"Yes","No")</f>
        <v>No</v>
      </c>
      <c r="H30" s="29"/>
      <c r="I30" s="55" t="str">
        <f>+IF(OR(G30="yes",H30="yes"),"Yes","No")</f>
        <v>No</v>
      </c>
      <c r="J30" s="29"/>
      <c r="K30" s="29"/>
      <c r="L30" s="55"/>
      <c r="M30" s="74"/>
      <c r="N30" s="75"/>
      <c r="O30" s="30" t="str">
        <f t="shared" ref="O30:O39" si="9">+MID(C30,6,4)</f>
        <v>2010</v>
      </c>
      <c r="P30" s="31">
        <f t="shared" ref="P30:P39" si="10">MOD(O30,4)</f>
        <v>2</v>
      </c>
      <c r="Q30" s="21"/>
      <c r="R30" s="25"/>
      <c r="S30" s="25"/>
      <c r="T30" s="25"/>
      <c r="U30" s="25"/>
      <c r="V30" s="25"/>
    </row>
    <row r="31" spans="2:22" ht="15" x14ac:dyDescent="0.2">
      <c r="B31" s="18">
        <v>2</v>
      </c>
      <c r="C31" s="18" t="s">
        <v>11</v>
      </c>
      <c r="D31" s="53">
        <f t="shared" ref="D31:D39" si="11">+N16</f>
        <v>0</v>
      </c>
      <c r="E31" s="53">
        <f t="shared" ref="E31:E39" si="12">+F31-D31</f>
        <v>365</v>
      </c>
      <c r="F31" s="54">
        <f t="shared" si="7"/>
        <v>365</v>
      </c>
      <c r="G31" s="29" t="str">
        <f t="shared" si="8"/>
        <v>No</v>
      </c>
      <c r="H31" s="29"/>
      <c r="I31" s="55" t="str">
        <f t="shared" ref="I31:I39" si="13">+IF(OR(G31="yes",H31="yes"),"Yes","No")</f>
        <v>No</v>
      </c>
      <c r="J31" s="29"/>
      <c r="K31" s="29"/>
      <c r="L31" s="55"/>
      <c r="M31" s="74"/>
      <c r="N31" s="75"/>
      <c r="O31" s="30" t="str">
        <f t="shared" si="9"/>
        <v>2011</v>
      </c>
      <c r="P31" s="31">
        <f t="shared" si="10"/>
        <v>3</v>
      </c>
      <c r="Q31" s="21"/>
      <c r="R31" s="25"/>
      <c r="S31" s="25"/>
      <c r="T31" s="25"/>
      <c r="U31" s="25"/>
      <c r="V31" s="25"/>
    </row>
    <row r="32" spans="2:22" ht="15" x14ac:dyDescent="0.2">
      <c r="B32" s="18">
        <v>3</v>
      </c>
      <c r="C32" s="18" t="s">
        <v>12</v>
      </c>
      <c r="D32" s="53">
        <f t="shared" si="11"/>
        <v>0</v>
      </c>
      <c r="E32" s="53">
        <f t="shared" si="12"/>
        <v>366</v>
      </c>
      <c r="F32" s="54">
        <f t="shared" si="7"/>
        <v>366</v>
      </c>
      <c r="G32" s="29" t="str">
        <f t="shared" si="8"/>
        <v>No</v>
      </c>
      <c r="H32" s="29"/>
      <c r="I32" s="55" t="str">
        <f t="shared" si="13"/>
        <v>No</v>
      </c>
      <c r="J32" s="29"/>
      <c r="K32" s="29"/>
      <c r="L32" s="55"/>
      <c r="M32" s="74"/>
      <c r="N32" s="75"/>
      <c r="O32" s="30" t="str">
        <f t="shared" si="9"/>
        <v>2012</v>
      </c>
      <c r="P32" s="31">
        <f t="shared" si="10"/>
        <v>0</v>
      </c>
      <c r="Q32" s="21"/>
      <c r="R32" s="25"/>
      <c r="S32" s="25"/>
      <c r="T32" s="25"/>
      <c r="U32" s="25"/>
      <c r="V32" s="25"/>
    </row>
    <row r="33" spans="1:22" ht="15" x14ac:dyDescent="0.2">
      <c r="B33" s="18">
        <v>4</v>
      </c>
      <c r="C33" s="18" t="s">
        <v>13</v>
      </c>
      <c r="D33" s="53">
        <f t="shared" si="11"/>
        <v>0</v>
      </c>
      <c r="E33" s="53">
        <f t="shared" si="12"/>
        <v>365</v>
      </c>
      <c r="F33" s="54">
        <f t="shared" si="7"/>
        <v>365</v>
      </c>
      <c r="G33" s="29" t="str">
        <f t="shared" si="8"/>
        <v>No</v>
      </c>
      <c r="H33" s="29"/>
      <c r="I33" s="55" t="str">
        <f t="shared" si="13"/>
        <v>No</v>
      </c>
      <c r="J33" s="29"/>
      <c r="K33" s="29"/>
      <c r="L33" s="55"/>
      <c r="M33" s="74"/>
      <c r="N33" s="75"/>
      <c r="O33" s="30" t="str">
        <f t="shared" si="9"/>
        <v>2013</v>
      </c>
      <c r="P33" s="31">
        <f t="shared" si="10"/>
        <v>1</v>
      </c>
      <c r="Q33" s="21"/>
      <c r="R33" s="25"/>
      <c r="S33" s="25"/>
      <c r="T33" s="25"/>
      <c r="U33" s="25"/>
      <c r="V33" s="25"/>
    </row>
    <row r="34" spans="1:22" ht="15" x14ac:dyDescent="0.2">
      <c r="B34" s="18">
        <v>5</v>
      </c>
      <c r="C34" s="18" t="s">
        <v>14</v>
      </c>
      <c r="D34" s="53">
        <f t="shared" si="11"/>
        <v>0</v>
      </c>
      <c r="E34" s="53">
        <f t="shared" si="12"/>
        <v>365</v>
      </c>
      <c r="F34" s="54">
        <f t="shared" si="7"/>
        <v>365</v>
      </c>
      <c r="G34" s="29" t="str">
        <f t="shared" si="8"/>
        <v>No</v>
      </c>
      <c r="H34" s="32"/>
      <c r="I34" s="55" t="str">
        <f t="shared" si="13"/>
        <v>No</v>
      </c>
      <c r="J34" s="32"/>
      <c r="K34" s="32"/>
      <c r="L34" s="56"/>
      <c r="M34" s="74"/>
      <c r="N34" s="75"/>
      <c r="O34" s="30" t="str">
        <f t="shared" si="9"/>
        <v>2014</v>
      </c>
      <c r="P34" s="31">
        <f t="shared" si="10"/>
        <v>2</v>
      </c>
      <c r="Q34" s="21"/>
      <c r="R34" s="25"/>
      <c r="S34" s="25"/>
      <c r="T34" s="25"/>
      <c r="U34" s="25"/>
      <c r="V34" s="25"/>
    </row>
    <row r="35" spans="1:22" ht="15" x14ac:dyDescent="0.2">
      <c r="B35" s="18">
        <v>6</v>
      </c>
      <c r="C35" s="18" t="s">
        <v>15</v>
      </c>
      <c r="D35" s="53">
        <f t="shared" si="11"/>
        <v>0</v>
      </c>
      <c r="E35" s="53">
        <f t="shared" si="12"/>
        <v>365</v>
      </c>
      <c r="F35" s="54">
        <f t="shared" si="7"/>
        <v>365</v>
      </c>
      <c r="G35" s="29" t="str">
        <f t="shared" si="8"/>
        <v>No</v>
      </c>
      <c r="H35" s="32"/>
      <c r="I35" s="55" t="str">
        <f t="shared" si="13"/>
        <v>No</v>
      </c>
      <c r="J35" s="29"/>
      <c r="K35" s="29"/>
      <c r="L35" s="55"/>
      <c r="M35" s="74"/>
      <c r="N35" s="75"/>
      <c r="O35" s="30" t="str">
        <f t="shared" si="9"/>
        <v>2015</v>
      </c>
      <c r="P35" s="31">
        <f t="shared" si="10"/>
        <v>3</v>
      </c>
      <c r="Q35" s="21"/>
      <c r="R35" s="25"/>
      <c r="S35" s="25"/>
      <c r="T35" s="25"/>
      <c r="U35" s="25"/>
      <c r="V35" s="25"/>
    </row>
    <row r="36" spans="1:22" ht="15" x14ac:dyDescent="0.2">
      <c r="B36" s="18">
        <v>7</v>
      </c>
      <c r="C36" s="18" t="s">
        <v>16</v>
      </c>
      <c r="D36" s="53">
        <f t="shared" si="11"/>
        <v>0</v>
      </c>
      <c r="E36" s="53">
        <f t="shared" si="12"/>
        <v>366</v>
      </c>
      <c r="F36" s="54">
        <f t="shared" si="7"/>
        <v>366</v>
      </c>
      <c r="G36" s="29" t="str">
        <f t="shared" si="8"/>
        <v>No</v>
      </c>
      <c r="H36" s="32"/>
      <c r="I36" s="55" t="str">
        <f t="shared" si="13"/>
        <v>No</v>
      </c>
      <c r="J36" s="33"/>
      <c r="K36" s="33"/>
      <c r="L36" s="33"/>
      <c r="M36" s="74"/>
      <c r="N36" s="75"/>
      <c r="O36" s="30" t="str">
        <f t="shared" si="9"/>
        <v>2016</v>
      </c>
      <c r="P36" s="31">
        <f t="shared" si="10"/>
        <v>0</v>
      </c>
      <c r="Q36" s="21"/>
      <c r="R36" s="25"/>
      <c r="S36" s="25"/>
      <c r="T36" s="25"/>
      <c r="U36" s="25"/>
      <c r="V36" s="25"/>
    </row>
    <row r="37" spans="1:22" ht="15" x14ac:dyDescent="0.2">
      <c r="B37" s="18">
        <v>8</v>
      </c>
      <c r="C37" s="18" t="s">
        <v>17</v>
      </c>
      <c r="D37" s="53">
        <f t="shared" si="11"/>
        <v>0</v>
      </c>
      <c r="E37" s="53">
        <f t="shared" si="12"/>
        <v>365</v>
      </c>
      <c r="F37" s="54">
        <f t="shared" si="7"/>
        <v>365</v>
      </c>
      <c r="G37" s="29" t="str">
        <f t="shared" si="8"/>
        <v>No</v>
      </c>
      <c r="H37" s="32"/>
      <c r="I37" s="55" t="str">
        <f t="shared" si="13"/>
        <v>No</v>
      </c>
      <c r="J37" s="33"/>
      <c r="K37" s="33"/>
      <c r="L37" s="33"/>
      <c r="M37" s="74"/>
      <c r="N37" s="75"/>
      <c r="O37" s="30" t="str">
        <f t="shared" si="9"/>
        <v>2017</v>
      </c>
      <c r="P37" s="31">
        <f t="shared" si="10"/>
        <v>1</v>
      </c>
      <c r="Q37" s="21"/>
      <c r="R37" s="25"/>
      <c r="S37" s="25"/>
      <c r="T37" s="25"/>
      <c r="U37" s="25"/>
      <c r="V37" s="25"/>
    </row>
    <row r="38" spans="1:22" ht="15" x14ac:dyDescent="0.2">
      <c r="B38" s="18">
        <v>9</v>
      </c>
      <c r="C38" s="18" t="s">
        <v>21</v>
      </c>
      <c r="D38" s="53">
        <f t="shared" si="11"/>
        <v>0</v>
      </c>
      <c r="E38" s="53">
        <f t="shared" si="12"/>
        <v>365</v>
      </c>
      <c r="F38" s="54">
        <f t="shared" si="7"/>
        <v>365</v>
      </c>
      <c r="G38" s="29" t="str">
        <f t="shared" si="8"/>
        <v>No</v>
      </c>
      <c r="H38" s="32"/>
      <c r="I38" s="55" t="str">
        <f t="shared" si="13"/>
        <v>No</v>
      </c>
      <c r="J38" s="29"/>
      <c r="K38" s="33"/>
      <c r="L38" s="33"/>
      <c r="M38" s="74"/>
      <c r="N38" s="75"/>
      <c r="O38" s="30" t="str">
        <f t="shared" si="9"/>
        <v>2018</v>
      </c>
      <c r="P38" s="31">
        <f t="shared" si="10"/>
        <v>2</v>
      </c>
      <c r="Q38" s="21"/>
      <c r="R38" s="25"/>
      <c r="S38" s="25"/>
      <c r="T38" s="25"/>
      <c r="U38" s="25"/>
      <c r="V38" s="25"/>
    </row>
    <row r="39" spans="1:22" ht="15" x14ac:dyDescent="0.2">
      <c r="B39" s="18">
        <v>10</v>
      </c>
      <c r="C39" s="18" t="s">
        <v>22</v>
      </c>
      <c r="D39" s="53">
        <f t="shared" si="11"/>
        <v>0</v>
      </c>
      <c r="E39" s="53">
        <f t="shared" si="12"/>
        <v>365</v>
      </c>
      <c r="F39" s="54">
        <f t="shared" si="7"/>
        <v>365</v>
      </c>
      <c r="G39" s="29" t="str">
        <f t="shared" si="8"/>
        <v>No</v>
      </c>
      <c r="H39" s="32" t="str">
        <f>+IF(AND(H6="yes",OR(H4="yes",H5="yes")),"NA",IF(AND(D39&gt;=60,SUM(D35:D38)&gt;=365),"Yes","No"))</f>
        <v>No</v>
      </c>
      <c r="I39" s="55" t="str">
        <f t="shared" si="13"/>
        <v>No</v>
      </c>
      <c r="J39" s="29" t="str">
        <f>IF(I39="No","NA",IF(COUNTIF(I30:I39,"yes")&gt;=2,"Yes","No"))</f>
        <v>NA</v>
      </c>
      <c r="K39" s="33" t="str">
        <f>IF(I39="No","NA",IF(SUM(D32:D38)&gt;=730,"Yes","No"))</f>
        <v>NA</v>
      </c>
      <c r="L39" s="33" t="str">
        <f>+IF(I39="No","NA",IF(AND(J39="yes",K39="Yes"),"ROR","RNOR"))</f>
        <v>NA</v>
      </c>
      <c r="M39" s="74"/>
      <c r="N39" s="75"/>
      <c r="O39" s="30" t="str">
        <f t="shared" si="9"/>
        <v>2019</v>
      </c>
      <c r="P39" s="31">
        <f t="shared" si="10"/>
        <v>3</v>
      </c>
      <c r="Q39" s="21"/>
      <c r="R39" s="25"/>
      <c r="S39" s="25"/>
      <c r="T39" s="25"/>
      <c r="U39" s="25"/>
      <c r="V39" s="25"/>
    </row>
    <row r="40" spans="1:22" ht="15" x14ac:dyDescent="0.2">
      <c r="B40" s="18"/>
      <c r="C40" s="18"/>
      <c r="D40" s="55"/>
      <c r="E40" s="55"/>
      <c r="F40" s="57"/>
      <c r="G40" s="29"/>
      <c r="H40" s="29"/>
      <c r="I40" s="33"/>
      <c r="J40" s="29"/>
      <c r="K40" s="33"/>
      <c r="L40" s="33"/>
      <c r="M40" s="74"/>
      <c r="N40" s="75"/>
      <c r="O40" s="30"/>
      <c r="P40" s="31"/>
      <c r="Q40" s="21"/>
      <c r="R40" s="25"/>
      <c r="S40" s="25"/>
      <c r="T40" s="25"/>
      <c r="U40" s="25"/>
      <c r="V40" s="25"/>
    </row>
    <row r="41" spans="1:22" ht="15" x14ac:dyDescent="0.25">
      <c r="A41" s="6"/>
      <c r="O41" s="25"/>
      <c r="P41" s="25"/>
      <c r="Q41" s="25"/>
      <c r="R41" s="25"/>
      <c r="S41" s="25"/>
      <c r="T41" s="25"/>
      <c r="U41" s="25"/>
      <c r="V41" s="25"/>
    </row>
    <row r="42" spans="1:22" ht="15" x14ac:dyDescent="0.25">
      <c r="A42" s="34"/>
    </row>
    <row r="43" spans="1:22" x14ac:dyDescent="0.2">
      <c r="O43" s="9"/>
    </row>
  </sheetData>
  <sheetProtection password="C72A" sheet="1" objects="1" scenarios="1"/>
  <dataConsolidate/>
  <mergeCells count="21">
    <mergeCell ref="D13:E13"/>
    <mergeCell ref="F13:G13"/>
    <mergeCell ref="H13:I13"/>
    <mergeCell ref="J13:K13"/>
    <mergeCell ref="L13:M13"/>
    <mergeCell ref="M40:N40"/>
    <mergeCell ref="M28:N29"/>
    <mergeCell ref="A2:N2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G28:I28"/>
    <mergeCell ref="J28:L28"/>
    <mergeCell ref="B27:N27"/>
  </mergeCells>
  <dataValidations count="1">
    <dataValidation type="list" allowBlank="1" showInputMessage="1" showErrorMessage="1" sqref="G30:K38 H4:H6">
      <formula1>"Yes,No"</formula1>
    </dataValidation>
  </dataValidation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showGridLines="0" topLeftCell="A22" workbookViewId="0">
      <selection activeCell="B28" sqref="B28"/>
    </sheetView>
  </sheetViews>
  <sheetFormatPr defaultRowHeight="12.75" x14ac:dyDescent="0.2"/>
  <cols>
    <col min="1" max="1" width="2.85546875" style="7" customWidth="1"/>
    <col min="2" max="2" width="18.42578125" style="7" customWidth="1"/>
    <col min="3" max="3" width="22.85546875" style="7" customWidth="1"/>
    <col min="4" max="4" width="33.5703125" style="7" customWidth="1"/>
    <col min="5" max="5" width="16.5703125" style="7" customWidth="1"/>
    <col min="6" max="6" width="18.140625" style="7" customWidth="1"/>
    <col min="7" max="16384" width="9.140625" style="7"/>
  </cols>
  <sheetData>
    <row r="2" spans="1:6" ht="18.75" x14ac:dyDescent="0.3">
      <c r="B2" s="37" t="s">
        <v>30</v>
      </c>
      <c r="C2" s="37"/>
    </row>
    <row r="3" spans="1:6" ht="18.75" x14ac:dyDescent="0.3">
      <c r="B3" s="37"/>
      <c r="C3" s="37"/>
    </row>
    <row r="4" spans="1:6" ht="18.75" x14ac:dyDescent="0.3">
      <c r="A4" s="38" t="s">
        <v>107</v>
      </c>
      <c r="B4" s="37"/>
      <c r="C4" s="37"/>
    </row>
    <row r="5" spans="1:6" ht="15" x14ac:dyDescent="0.25">
      <c r="A5" s="23">
        <v>1</v>
      </c>
      <c r="B5" s="34" t="s">
        <v>31</v>
      </c>
      <c r="C5" s="34"/>
    </row>
    <row r="6" spans="1:6" x14ac:dyDescent="0.2">
      <c r="B6" s="58" t="s">
        <v>33</v>
      </c>
      <c r="C6" s="58" t="s">
        <v>106</v>
      </c>
      <c r="D6" s="58" t="s">
        <v>32</v>
      </c>
      <c r="E6" s="58" t="s">
        <v>108</v>
      </c>
      <c r="F6" s="58" t="s">
        <v>109</v>
      </c>
    </row>
    <row r="7" spans="1:6" x14ac:dyDescent="0.2">
      <c r="B7" s="59"/>
      <c r="C7" s="60"/>
      <c r="D7" s="61"/>
      <c r="E7" s="61"/>
      <c r="F7" s="61"/>
    </row>
    <row r="8" spans="1:6" x14ac:dyDescent="0.2">
      <c r="B8" s="62"/>
      <c r="C8" s="63"/>
      <c r="D8" s="64"/>
      <c r="E8" s="64"/>
      <c r="F8" s="64"/>
    </row>
    <row r="9" spans="1:6" x14ac:dyDescent="0.2">
      <c r="B9" s="62"/>
      <c r="C9" s="63"/>
      <c r="D9" s="64"/>
      <c r="E9" s="64"/>
      <c r="F9" s="64"/>
    </row>
    <row r="10" spans="1:6" x14ac:dyDescent="0.2">
      <c r="B10" s="62"/>
      <c r="C10" s="63"/>
      <c r="D10" s="64"/>
      <c r="E10" s="64"/>
      <c r="F10" s="64"/>
    </row>
    <row r="11" spans="1:6" x14ac:dyDescent="0.2">
      <c r="B11" s="62"/>
      <c r="C11" s="63"/>
      <c r="D11" s="64"/>
      <c r="E11" s="64"/>
      <c r="F11" s="64"/>
    </row>
    <row r="12" spans="1:6" x14ac:dyDescent="0.2">
      <c r="B12" s="65"/>
      <c r="C12" s="66"/>
      <c r="D12" s="67"/>
      <c r="E12" s="67"/>
      <c r="F12" s="67"/>
    </row>
    <row r="13" spans="1:6" x14ac:dyDescent="0.2">
      <c r="B13" s="68"/>
      <c r="C13" s="68"/>
      <c r="D13" s="68"/>
      <c r="E13" s="68"/>
      <c r="F13" s="68"/>
    </row>
    <row r="14" spans="1:6" ht="15" x14ac:dyDescent="0.25">
      <c r="A14" s="23">
        <v>2</v>
      </c>
      <c r="B14" s="70" t="s">
        <v>34</v>
      </c>
      <c r="C14" s="69"/>
      <c r="D14" s="68"/>
      <c r="E14" s="68"/>
      <c r="F14" s="68"/>
    </row>
    <row r="15" spans="1:6" x14ac:dyDescent="0.2">
      <c r="B15" s="58" t="s">
        <v>33</v>
      </c>
      <c r="C15" s="58" t="s">
        <v>106</v>
      </c>
      <c r="D15" s="58" t="s">
        <v>32</v>
      </c>
      <c r="E15" s="58" t="s">
        <v>108</v>
      </c>
      <c r="F15" s="58" t="s">
        <v>109</v>
      </c>
    </row>
    <row r="16" spans="1:6" x14ac:dyDescent="0.2">
      <c r="B16" s="59"/>
      <c r="C16" s="60"/>
      <c r="D16" s="61"/>
      <c r="E16" s="61"/>
      <c r="F16" s="61"/>
    </row>
    <row r="17" spans="1:6" x14ac:dyDescent="0.2">
      <c r="B17" s="62"/>
      <c r="C17" s="63"/>
      <c r="D17" s="64"/>
      <c r="E17" s="64"/>
      <c r="F17" s="64"/>
    </row>
    <row r="18" spans="1:6" x14ac:dyDescent="0.2">
      <c r="B18" s="62"/>
      <c r="C18" s="63"/>
      <c r="D18" s="64"/>
      <c r="E18" s="64"/>
      <c r="F18" s="64"/>
    </row>
    <row r="19" spans="1:6" x14ac:dyDescent="0.2">
      <c r="B19" s="62"/>
      <c r="C19" s="63"/>
      <c r="D19" s="64"/>
      <c r="E19" s="64"/>
      <c r="F19" s="64"/>
    </row>
    <row r="20" spans="1:6" x14ac:dyDescent="0.2">
      <c r="B20" s="62"/>
      <c r="C20" s="63"/>
      <c r="D20" s="64"/>
      <c r="E20" s="64"/>
      <c r="F20" s="64"/>
    </row>
    <row r="21" spans="1:6" x14ac:dyDescent="0.2">
      <c r="B21" s="65"/>
      <c r="C21" s="66"/>
      <c r="D21" s="67"/>
      <c r="E21" s="67"/>
      <c r="F21" s="67"/>
    </row>
    <row r="22" spans="1:6" x14ac:dyDescent="0.2">
      <c r="B22" s="68"/>
      <c r="C22" s="68"/>
      <c r="D22" s="68"/>
      <c r="E22" s="68"/>
      <c r="F22" s="68"/>
    </row>
    <row r="23" spans="1:6" ht="15" x14ac:dyDescent="0.25">
      <c r="A23" s="23">
        <v>3</v>
      </c>
      <c r="B23" s="70" t="s">
        <v>129</v>
      </c>
      <c r="C23" s="69"/>
      <c r="D23" s="68"/>
      <c r="E23" s="68"/>
      <c r="F23" s="68"/>
    </row>
    <row r="24" spans="1:6" x14ac:dyDescent="0.2">
      <c r="B24" s="58" t="s">
        <v>33</v>
      </c>
      <c r="C24" s="58" t="s">
        <v>106</v>
      </c>
      <c r="D24" s="58" t="s">
        <v>32</v>
      </c>
      <c r="E24" s="58" t="s">
        <v>108</v>
      </c>
      <c r="F24" s="58" t="s">
        <v>109</v>
      </c>
    </row>
    <row r="25" spans="1:6" x14ac:dyDescent="0.2">
      <c r="B25" s="59"/>
      <c r="C25" s="60"/>
      <c r="D25" s="61"/>
      <c r="E25" s="61"/>
      <c r="F25" s="61"/>
    </row>
    <row r="26" spans="1:6" x14ac:dyDescent="0.2">
      <c r="B26" s="62"/>
      <c r="C26" s="63"/>
      <c r="D26" s="64"/>
      <c r="E26" s="64"/>
      <c r="F26" s="64"/>
    </row>
    <row r="27" spans="1:6" x14ac:dyDescent="0.2">
      <c r="B27" s="62"/>
      <c r="C27" s="63"/>
      <c r="D27" s="64"/>
      <c r="E27" s="64"/>
      <c r="F27" s="64"/>
    </row>
    <row r="28" spans="1:6" x14ac:dyDescent="0.2">
      <c r="B28" s="62"/>
      <c r="C28" s="63"/>
      <c r="D28" s="64"/>
      <c r="E28" s="64"/>
      <c r="F28" s="64"/>
    </row>
    <row r="29" spans="1:6" x14ac:dyDescent="0.2">
      <c r="B29" s="62"/>
      <c r="C29" s="63"/>
      <c r="D29" s="64"/>
      <c r="E29" s="64"/>
      <c r="F29" s="64"/>
    </row>
    <row r="30" spans="1:6" x14ac:dyDescent="0.2">
      <c r="B30" s="65"/>
      <c r="C30" s="66"/>
      <c r="D30" s="67"/>
      <c r="E30" s="67"/>
      <c r="F30" s="67"/>
    </row>
    <row r="31" spans="1:6" x14ac:dyDescent="0.2">
      <c r="B31" s="68"/>
      <c r="C31" s="68"/>
      <c r="D31" s="68"/>
      <c r="E31" s="68"/>
      <c r="F31" s="68"/>
    </row>
    <row r="32" spans="1:6" ht="18.75" x14ac:dyDescent="0.3">
      <c r="A32" s="38" t="s">
        <v>113</v>
      </c>
      <c r="B32" s="68"/>
      <c r="C32" s="68"/>
      <c r="D32" s="68"/>
      <c r="E32" s="68"/>
      <c r="F32" s="68"/>
    </row>
    <row r="33" spans="1:6" x14ac:dyDescent="0.2">
      <c r="A33" s="23">
        <v>1</v>
      </c>
      <c r="B33" s="58" t="s">
        <v>33</v>
      </c>
      <c r="C33" s="58" t="s">
        <v>110</v>
      </c>
      <c r="D33" s="58" t="s">
        <v>32</v>
      </c>
      <c r="E33" s="58" t="s">
        <v>111</v>
      </c>
      <c r="F33" s="58" t="s">
        <v>112</v>
      </c>
    </row>
    <row r="34" spans="1:6" x14ac:dyDescent="0.2">
      <c r="B34" s="59"/>
      <c r="C34" s="60"/>
      <c r="D34" s="61"/>
      <c r="E34" s="61"/>
      <c r="F34" s="61"/>
    </row>
    <row r="35" spans="1:6" x14ac:dyDescent="0.2">
      <c r="B35" s="62"/>
      <c r="C35" s="63"/>
      <c r="D35" s="64"/>
      <c r="E35" s="64"/>
      <c r="F35" s="64"/>
    </row>
    <row r="36" spans="1:6" x14ac:dyDescent="0.2">
      <c r="B36" s="62"/>
      <c r="C36" s="63"/>
      <c r="D36" s="64"/>
      <c r="E36" s="64"/>
      <c r="F36" s="64"/>
    </row>
    <row r="37" spans="1:6" x14ac:dyDescent="0.2">
      <c r="B37" s="62"/>
      <c r="C37" s="63"/>
      <c r="D37" s="64"/>
      <c r="E37" s="64"/>
      <c r="F37" s="64"/>
    </row>
    <row r="38" spans="1:6" x14ac:dyDescent="0.2">
      <c r="B38" s="62"/>
      <c r="C38" s="63"/>
      <c r="D38" s="64"/>
      <c r="E38" s="64"/>
      <c r="F38" s="64"/>
    </row>
    <row r="39" spans="1:6" x14ac:dyDescent="0.2">
      <c r="B39" s="65"/>
      <c r="C39" s="66"/>
      <c r="D39" s="67"/>
      <c r="E39" s="67"/>
      <c r="F39" s="67"/>
    </row>
  </sheetData>
  <dataValidations count="1">
    <dataValidation type="list" allowBlank="1" showInputMessage="1" showErrorMessage="1" sqref="E7:E12 E16:E21 E25:E30">
      <formula1>"Saving,Current"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opLeftCell="A13" workbookViewId="0">
      <selection activeCell="E27" sqref="E27"/>
    </sheetView>
  </sheetViews>
  <sheetFormatPr defaultRowHeight="12.75" x14ac:dyDescent="0.2"/>
  <cols>
    <col min="1" max="1" width="4" style="8" customWidth="1"/>
    <col min="2" max="2" width="14" style="7" customWidth="1"/>
    <col min="3" max="3" width="16.85546875" style="7" customWidth="1"/>
    <col min="4" max="4" width="24.5703125" style="7" customWidth="1"/>
    <col min="5" max="5" width="16.85546875" style="7" customWidth="1"/>
    <col min="6" max="6" width="20.42578125" style="7" customWidth="1"/>
    <col min="7" max="7" width="18.42578125" style="7" customWidth="1"/>
    <col min="8" max="8" width="16.140625" style="7" customWidth="1"/>
    <col min="9" max="9" width="13.42578125" style="7" customWidth="1"/>
    <col min="10" max="10" width="13.5703125" style="7" customWidth="1"/>
    <col min="11" max="12" width="18" style="7" customWidth="1"/>
    <col min="13" max="16384" width="9.140625" style="7"/>
  </cols>
  <sheetData>
    <row r="1" spans="1:12" ht="15.75" x14ac:dyDescent="0.25">
      <c r="B1" s="39" t="s">
        <v>46</v>
      </c>
      <c r="F1" s="5" t="s">
        <v>104</v>
      </c>
    </row>
    <row r="3" spans="1:12" ht="15" x14ac:dyDescent="0.25">
      <c r="B3" s="40" t="s">
        <v>93</v>
      </c>
      <c r="G3" s="5"/>
    </row>
    <row r="4" spans="1:12" ht="15" x14ac:dyDescent="0.25">
      <c r="B4" s="41" t="s">
        <v>115</v>
      </c>
    </row>
    <row r="6" spans="1:12" ht="15" x14ac:dyDescent="0.2">
      <c r="A6" s="24" t="s">
        <v>116</v>
      </c>
      <c r="B6" s="42" t="s">
        <v>47</v>
      </c>
      <c r="C6" s="43"/>
      <c r="D6" s="43"/>
      <c r="E6" s="43"/>
      <c r="F6" s="43"/>
      <c r="G6" s="43"/>
      <c r="H6" s="43"/>
      <c r="I6" s="43"/>
      <c r="J6" s="51"/>
      <c r="K6" s="44"/>
      <c r="L6" s="44"/>
    </row>
    <row r="7" spans="1:12" ht="38.25" x14ac:dyDescent="0.2">
      <c r="B7" s="45" t="s">
        <v>48</v>
      </c>
      <c r="C7" s="45" t="s">
        <v>49</v>
      </c>
      <c r="D7" s="45" t="s">
        <v>50</v>
      </c>
      <c r="E7" s="45" t="s">
        <v>51</v>
      </c>
      <c r="F7" s="45" t="s">
        <v>32</v>
      </c>
      <c r="G7" s="45" t="s">
        <v>52</v>
      </c>
      <c r="H7" s="45" t="s">
        <v>53</v>
      </c>
      <c r="I7" s="45" t="s">
        <v>54</v>
      </c>
      <c r="J7" s="45" t="s">
        <v>55</v>
      </c>
      <c r="K7" s="44"/>
      <c r="L7" s="44"/>
    </row>
    <row r="8" spans="1:12" x14ac:dyDescent="0.2">
      <c r="B8" s="50"/>
      <c r="C8" s="50"/>
      <c r="D8" s="50"/>
      <c r="E8" s="50"/>
      <c r="F8" s="50"/>
      <c r="G8" s="50"/>
      <c r="H8" s="50"/>
      <c r="I8" s="50"/>
      <c r="J8" s="50"/>
      <c r="K8" s="44"/>
      <c r="L8" s="44"/>
    </row>
    <row r="9" spans="1:12" x14ac:dyDescent="0.2">
      <c r="B9" s="50"/>
      <c r="C9" s="50"/>
      <c r="D9" s="50"/>
      <c r="E9" s="50"/>
      <c r="F9" s="50"/>
      <c r="G9" s="50"/>
      <c r="H9" s="50"/>
      <c r="I9" s="50"/>
      <c r="J9" s="50"/>
      <c r="K9" s="44"/>
      <c r="L9" s="44"/>
    </row>
    <row r="10" spans="1:12" x14ac:dyDescent="0.2">
      <c r="B10" s="50"/>
      <c r="C10" s="50"/>
      <c r="D10" s="50"/>
      <c r="E10" s="50"/>
      <c r="F10" s="50"/>
      <c r="G10" s="50"/>
      <c r="H10" s="50"/>
      <c r="I10" s="50"/>
      <c r="J10" s="50"/>
      <c r="K10" s="44"/>
      <c r="L10" s="44"/>
    </row>
    <row r="11" spans="1:12" x14ac:dyDescent="0.2">
      <c r="B11" s="50"/>
      <c r="C11" s="50"/>
      <c r="D11" s="50"/>
      <c r="E11" s="50"/>
      <c r="F11" s="50"/>
      <c r="G11" s="50"/>
      <c r="H11" s="50"/>
      <c r="I11" s="50"/>
      <c r="J11" s="50"/>
      <c r="K11" s="44"/>
      <c r="L11" s="44"/>
    </row>
    <row r="12" spans="1:12" x14ac:dyDescent="0.2">
      <c r="B12" s="46"/>
      <c r="C12" s="46"/>
      <c r="D12" s="46"/>
      <c r="E12" s="46"/>
      <c r="F12" s="46"/>
      <c r="G12" s="46"/>
      <c r="H12" s="46"/>
      <c r="I12" s="46"/>
      <c r="J12" s="46"/>
      <c r="K12" s="44"/>
      <c r="L12" s="44"/>
    </row>
    <row r="13" spans="1:12" ht="15" x14ac:dyDescent="0.2">
      <c r="A13" s="24" t="s">
        <v>117</v>
      </c>
      <c r="B13" s="42" t="s">
        <v>56</v>
      </c>
      <c r="C13" s="43"/>
      <c r="D13" s="43"/>
      <c r="E13" s="43"/>
      <c r="F13" s="43"/>
      <c r="G13" s="43"/>
      <c r="H13" s="43"/>
      <c r="I13" s="43"/>
      <c r="J13" s="51"/>
      <c r="K13" s="44"/>
      <c r="L13" s="44"/>
    </row>
    <row r="14" spans="1:12" ht="38.25" x14ac:dyDescent="0.2">
      <c r="B14" s="45" t="s">
        <v>48</v>
      </c>
      <c r="C14" s="45" t="s">
        <v>49</v>
      </c>
      <c r="D14" s="45" t="s">
        <v>50</v>
      </c>
      <c r="E14" s="45" t="s">
        <v>51</v>
      </c>
      <c r="F14" s="45" t="s">
        <v>32</v>
      </c>
      <c r="G14" s="45" t="s">
        <v>52</v>
      </c>
      <c r="H14" s="45" t="s">
        <v>53</v>
      </c>
      <c r="I14" s="45" t="s">
        <v>54</v>
      </c>
      <c r="J14" s="45" t="s">
        <v>55</v>
      </c>
      <c r="K14" s="44"/>
      <c r="L14" s="44"/>
    </row>
    <row r="15" spans="1:12" x14ac:dyDescent="0.2">
      <c r="B15" s="50"/>
      <c r="C15" s="50"/>
      <c r="D15" s="50"/>
      <c r="E15" s="50"/>
      <c r="F15" s="50"/>
      <c r="G15" s="50"/>
      <c r="H15" s="50"/>
      <c r="I15" s="50"/>
      <c r="J15" s="50"/>
      <c r="K15" s="44"/>
      <c r="L15" s="44"/>
    </row>
    <row r="16" spans="1:12" x14ac:dyDescent="0.2">
      <c r="B16" s="50"/>
      <c r="C16" s="50"/>
      <c r="D16" s="50"/>
      <c r="E16" s="50"/>
      <c r="F16" s="50"/>
      <c r="G16" s="50"/>
      <c r="H16" s="50"/>
      <c r="I16" s="50"/>
      <c r="J16" s="50"/>
      <c r="K16" s="44"/>
      <c r="L16" s="44"/>
    </row>
    <row r="17" spans="1:12" x14ac:dyDescent="0.2">
      <c r="B17" s="50"/>
      <c r="C17" s="50"/>
      <c r="D17" s="50"/>
      <c r="E17" s="50"/>
      <c r="F17" s="50"/>
      <c r="G17" s="50"/>
      <c r="H17" s="50"/>
      <c r="I17" s="50"/>
      <c r="J17" s="50"/>
      <c r="K17" s="44"/>
      <c r="L17" s="44"/>
    </row>
    <row r="18" spans="1:12" x14ac:dyDescent="0.2">
      <c r="B18" s="50"/>
      <c r="C18" s="50"/>
      <c r="D18" s="50"/>
      <c r="E18" s="50"/>
      <c r="F18" s="50"/>
      <c r="G18" s="50"/>
      <c r="H18" s="50"/>
      <c r="I18" s="50"/>
      <c r="J18" s="50"/>
      <c r="K18" s="44"/>
      <c r="L18" s="44"/>
    </row>
    <row r="19" spans="1:12" x14ac:dyDescent="0.2">
      <c r="B19" s="47"/>
      <c r="C19" s="47"/>
      <c r="D19" s="47"/>
      <c r="E19" s="47"/>
      <c r="F19" s="47"/>
      <c r="G19" s="47"/>
      <c r="H19" s="47"/>
      <c r="I19" s="47"/>
      <c r="J19" s="47"/>
      <c r="K19" s="44"/>
      <c r="L19" s="44"/>
    </row>
    <row r="20" spans="1:12" ht="15" x14ac:dyDescent="0.2">
      <c r="A20" s="24" t="s">
        <v>118</v>
      </c>
      <c r="B20" s="42" t="s">
        <v>57</v>
      </c>
      <c r="C20" s="43"/>
      <c r="D20" s="43"/>
      <c r="E20" s="43"/>
      <c r="F20" s="43"/>
      <c r="G20" s="43"/>
      <c r="H20" s="43"/>
      <c r="I20" s="43"/>
      <c r="J20" s="43"/>
      <c r="K20" s="43"/>
      <c r="L20" s="51"/>
    </row>
    <row r="21" spans="1:12" ht="63.75" x14ac:dyDescent="0.2">
      <c r="B21" s="45" t="s">
        <v>48</v>
      </c>
      <c r="C21" s="45" t="s">
        <v>58</v>
      </c>
      <c r="D21" s="45" t="s">
        <v>50</v>
      </c>
      <c r="E21" s="45" t="s">
        <v>59</v>
      </c>
      <c r="F21" s="45" t="s">
        <v>60</v>
      </c>
      <c r="G21" s="45" t="s">
        <v>61</v>
      </c>
      <c r="H21" s="45" t="s">
        <v>53</v>
      </c>
      <c r="I21" s="45" t="s">
        <v>62</v>
      </c>
      <c r="J21" s="45" t="s">
        <v>55</v>
      </c>
      <c r="K21" s="45" t="s">
        <v>63</v>
      </c>
      <c r="L21" s="45" t="s">
        <v>64</v>
      </c>
    </row>
    <row r="22" spans="1:12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x14ac:dyDescent="0.2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" x14ac:dyDescent="0.2">
      <c r="A27" s="24" t="s">
        <v>119</v>
      </c>
      <c r="B27" s="42" t="s">
        <v>65</v>
      </c>
      <c r="C27" s="43"/>
      <c r="D27" s="43"/>
      <c r="E27" s="43"/>
      <c r="F27" s="43"/>
      <c r="G27" s="43"/>
      <c r="H27" s="43"/>
      <c r="I27" s="51"/>
      <c r="J27" s="44"/>
      <c r="K27" s="44"/>
      <c r="L27" s="44"/>
    </row>
    <row r="28" spans="1:12" ht="63.75" x14ac:dyDescent="0.2">
      <c r="B28" s="45" t="s">
        <v>48</v>
      </c>
      <c r="C28" s="45" t="s">
        <v>49</v>
      </c>
      <c r="D28" s="45" t="s">
        <v>50</v>
      </c>
      <c r="E28" s="45" t="s">
        <v>66</v>
      </c>
      <c r="F28" s="45" t="s">
        <v>67</v>
      </c>
      <c r="G28" s="48" t="s">
        <v>68</v>
      </c>
      <c r="H28" s="48" t="s">
        <v>64</v>
      </c>
      <c r="I28" s="45" t="s">
        <v>55</v>
      </c>
      <c r="J28" s="44"/>
      <c r="K28" s="44"/>
      <c r="L28" s="44"/>
    </row>
    <row r="29" spans="1:12" x14ac:dyDescent="0.2">
      <c r="B29" s="51"/>
      <c r="C29" s="51"/>
      <c r="D29" s="51"/>
      <c r="E29" s="51"/>
      <c r="F29" s="51"/>
      <c r="G29" s="51"/>
      <c r="H29" s="51"/>
      <c r="I29" s="51"/>
      <c r="J29" s="44"/>
      <c r="K29" s="44"/>
      <c r="L29" s="44"/>
    </row>
    <row r="30" spans="1:12" x14ac:dyDescent="0.2">
      <c r="B30" s="51"/>
      <c r="C30" s="51"/>
      <c r="D30" s="51"/>
      <c r="E30" s="51"/>
      <c r="F30" s="51"/>
      <c r="G30" s="51"/>
      <c r="H30" s="51"/>
      <c r="I30" s="51"/>
      <c r="J30" s="44"/>
      <c r="K30" s="44"/>
      <c r="L30" s="44"/>
    </row>
    <row r="31" spans="1:12" x14ac:dyDescent="0.2">
      <c r="B31" s="51"/>
      <c r="C31" s="51"/>
      <c r="D31" s="51"/>
      <c r="E31" s="51"/>
      <c r="F31" s="51"/>
      <c r="G31" s="51"/>
      <c r="H31" s="51"/>
      <c r="I31" s="51"/>
      <c r="J31" s="44"/>
      <c r="K31" s="44"/>
      <c r="L31" s="44"/>
    </row>
    <row r="32" spans="1:12" x14ac:dyDescent="0.2">
      <c r="B32" s="51"/>
      <c r="C32" s="51"/>
      <c r="D32" s="51"/>
      <c r="E32" s="51"/>
      <c r="F32" s="51"/>
      <c r="G32" s="51"/>
      <c r="H32" s="51"/>
      <c r="I32" s="51"/>
      <c r="J32" s="44"/>
      <c r="K32" s="44"/>
      <c r="L32" s="44"/>
    </row>
    <row r="33" spans="1:12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5" x14ac:dyDescent="0.2">
      <c r="A34" s="24" t="s">
        <v>120</v>
      </c>
      <c r="B34" s="42" t="s">
        <v>69</v>
      </c>
      <c r="C34" s="43"/>
      <c r="D34" s="43"/>
      <c r="E34" s="43"/>
      <c r="F34" s="43"/>
      <c r="G34" s="43"/>
      <c r="H34" s="43"/>
      <c r="I34" s="43"/>
      <c r="J34" s="51"/>
      <c r="K34" s="44"/>
      <c r="L34" s="44"/>
    </row>
    <row r="35" spans="1:12" ht="38.25" x14ac:dyDescent="0.2">
      <c r="B35" s="45" t="s">
        <v>48</v>
      </c>
      <c r="C35" s="45" t="s">
        <v>58</v>
      </c>
      <c r="D35" s="45" t="s">
        <v>50</v>
      </c>
      <c r="E35" s="45" t="s">
        <v>59</v>
      </c>
      <c r="F35" s="45" t="s">
        <v>70</v>
      </c>
      <c r="G35" s="45" t="s">
        <v>32</v>
      </c>
      <c r="H35" s="45" t="s">
        <v>71</v>
      </c>
      <c r="I35" s="45" t="s">
        <v>36</v>
      </c>
      <c r="J35" s="45" t="s">
        <v>55</v>
      </c>
      <c r="K35" s="44"/>
      <c r="L35" s="44"/>
    </row>
    <row r="36" spans="1:12" x14ac:dyDescent="0.2">
      <c r="B36" s="51"/>
      <c r="C36" s="51"/>
      <c r="D36" s="51"/>
      <c r="E36" s="51"/>
      <c r="F36" s="51"/>
      <c r="G36" s="51"/>
      <c r="H36" s="51"/>
      <c r="I36" s="51"/>
      <c r="J36" s="51"/>
      <c r="K36" s="44"/>
      <c r="L36" s="44"/>
    </row>
    <row r="37" spans="1:1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44"/>
      <c r="L37" s="44"/>
    </row>
    <row r="38" spans="1:12" x14ac:dyDescent="0.2">
      <c r="B38" s="51"/>
      <c r="C38" s="51"/>
      <c r="D38" s="51"/>
      <c r="E38" s="51"/>
      <c r="F38" s="51"/>
      <c r="G38" s="51"/>
      <c r="H38" s="51"/>
      <c r="I38" s="51"/>
      <c r="J38" s="51"/>
      <c r="K38" s="44"/>
      <c r="L38" s="44"/>
    </row>
    <row r="39" spans="1:12" x14ac:dyDescent="0.2">
      <c r="B39" s="51"/>
      <c r="C39" s="51"/>
      <c r="D39" s="51"/>
      <c r="E39" s="51"/>
      <c r="F39" s="51"/>
      <c r="G39" s="51"/>
      <c r="H39" s="51"/>
      <c r="I39" s="51"/>
      <c r="J39" s="51"/>
      <c r="K39" s="44"/>
      <c r="L39" s="44"/>
    </row>
    <row r="40" spans="1:12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5" x14ac:dyDescent="0.2">
      <c r="A41" s="24" t="s">
        <v>121</v>
      </c>
      <c r="B41" s="42" t="s">
        <v>72</v>
      </c>
      <c r="C41" s="43"/>
      <c r="D41" s="43"/>
      <c r="E41" s="43"/>
      <c r="F41" s="43"/>
      <c r="G41" s="43"/>
      <c r="H41" s="43"/>
      <c r="I41" s="43"/>
      <c r="J41" s="51"/>
      <c r="K41" s="44"/>
      <c r="L41" s="44"/>
    </row>
    <row r="42" spans="1:12" ht="38.25" x14ac:dyDescent="0.2">
      <c r="B42" s="45" t="s">
        <v>48</v>
      </c>
      <c r="C42" s="45" t="s">
        <v>58</v>
      </c>
      <c r="D42" s="45" t="s">
        <v>50</v>
      </c>
      <c r="E42" s="45" t="s">
        <v>59</v>
      </c>
      <c r="F42" s="45" t="s">
        <v>70</v>
      </c>
      <c r="G42" s="45" t="s">
        <v>32</v>
      </c>
      <c r="H42" s="45" t="s">
        <v>71</v>
      </c>
      <c r="I42" s="45" t="s">
        <v>36</v>
      </c>
      <c r="J42" s="45" t="s">
        <v>55</v>
      </c>
      <c r="K42" s="44"/>
      <c r="L42" s="44"/>
    </row>
    <row r="43" spans="1:12" x14ac:dyDescent="0.2">
      <c r="B43" s="51"/>
      <c r="C43" s="51"/>
      <c r="D43" s="51"/>
      <c r="E43" s="51"/>
      <c r="F43" s="51"/>
      <c r="G43" s="51"/>
      <c r="H43" s="51"/>
      <c r="I43" s="51"/>
      <c r="J43" s="51"/>
      <c r="K43" s="44"/>
      <c r="L43" s="44"/>
    </row>
    <row r="44" spans="1:12" x14ac:dyDescent="0.2">
      <c r="B44" s="51"/>
      <c r="C44" s="51"/>
      <c r="D44" s="51"/>
      <c r="E44" s="51"/>
      <c r="F44" s="51"/>
      <c r="G44" s="51"/>
      <c r="H44" s="51"/>
      <c r="I44" s="51"/>
      <c r="J44" s="51"/>
      <c r="K44" s="44"/>
      <c r="L44" s="44"/>
    </row>
    <row r="45" spans="1:12" x14ac:dyDescent="0.2">
      <c r="B45" s="51"/>
      <c r="C45" s="51"/>
      <c r="D45" s="51"/>
      <c r="E45" s="51"/>
      <c r="F45" s="51"/>
      <c r="G45" s="51"/>
      <c r="H45" s="51"/>
      <c r="I45" s="51"/>
      <c r="J45" s="51"/>
      <c r="K45" s="44"/>
      <c r="L45" s="44"/>
    </row>
    <row r="46" spans="1:12" x14ac:dyDescent="0.2">
      <c r="B46" s="51"/>
      <c r="C46" s="51"/>
      <c r="D46" s="51"/>
      <c r="E46" s="51"/>
      <c r="F46" s="51"/>
      <c r="G46" s="51"/>
      <c r="H46" s="51"/>
      <c r="I46" s="51"/>
      <c r="J46" s="51"/>
      <c r="K46" s="44"/>
      <c r="L46" s="44"/>
    </row>
    <row r="47" spans="1:12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5" x14ac:dyDescent="0.2">
      <c r="A48" s="24" t="s">
        <v>122</v>
      </c>
      <c r="B48" s="42" t="s">
        <v>73</v>
      </c>
      <c r="C48" s="43"/>
      <c r="D48" s="43"/>
      <c r="E48" s="43"/>
      <c r="F48" s="43"/>
      <c r="G48" s="43"/>
      <c r="H48" s="43"/>
      <c r="I48" s="43"/>
      <c r="J48" s="51"/>
      <c r="K48" s="44"/>
      <c r="L48" s="44"/>
    </row>
    <row r="49" spans="1:14" ht="38.25" x14ac:dyDescent="0.2">
      <c r="B49" s="45" t="s">
        <v>48</v>
      </c>
      <c r="C49" s="45" t="s">
        <v>58</v>
      </c>
      <c r="D49" s="45" t="s">
        <v>50</v>
      </c>
      <c r="E49" s="45" t="s">
        <v>59</v>
      </c>
      <c r="F49" s="45" t="s">
        <v>70</v>
      </c>
      <c r="G49" s="45" t="s">
        <v>32</v>
      </c>
      <c r="H49" s="45" t="s">
        <v>71</v>
      </c>
      <c r="I49" s="45" t="s">
        <v>36</v>
      </c>
      <c r="J49" s="45" t="s">
        <v>55</v>
      </c>
      <c r="K49" s="44"/>
      <c r="L49" s="44"/>
    </row>
    <row r="50" spans="1:14" x14ac:dyDescent="0.2">
      <c r="B50" s="51"/>
      <c r="C50" s="51"/>
      <c r="D50" s="51"/>
      <c r="E50" s="51"/>
      <c r="F50" s="51"/>
      <c r="G50" s="51"/>
      <c r="H50" s="51"/>
      <c r="I50" s="51"/>
      <c r="J50" s="51"/>
      <c r="K50" s="44"/>
      <c r="L50" s="44"/>
    </row>
    <row r="51" spans="1:14" x14ac:dyDescent="0.2">
      <c r="B51" s="51"/>
      <c r="C51" s="51"/>
      <c r="D51" s="51"/>
      <c r="E51" s="51"/>
      <c r="F51" s="51"/>
      <c r="G51" s="51"/>
      <c r="H51" s="51"/>
      <c r="I51" s="51"/>
      <c r="J51" s="51"/>
      <c r="K51" s="44"/>
      <c r="L51" s="44"/>
    </row>
    <row r="52" spans="1:14" x14ac:dyDescent="0.2">
      <c r="B52" s="51"/>
      <c r="C52" s="51"/>
      <c r="D52" s="51"/>
      <c r="E52" s="51"/>
      <c r="F52" s="51"/>
      <c r="G52" s="51"/>
      <c r="H52" s="51"/>
      <c r="I52" s="51"/>
      <c r="J52" s="51"/>
      <c r="K52" s="44"/>
      <c r="L52" s="44"/>
    </row>
    <row r="53" spans="1:14" x14ac:dyDescent="0.2">
      <c r="B53" s="51"/>
      <c r="C53" s="51"/>
      <c r="D53" s="51"/>
      <c r="E53" s="51"/>
      <c r="F53" s="51"/>
      <c r="G53" s="51"/>
      <c r="H53" s="51"/>
      <c r="I53" s="51"/>
      <c r="J53" s="51"/>
      <c r="K53" s="44"/>
      <c r="L53" s="44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4" ht="31.5" customHeight="1" x14ac:dyDescent="0.2">
      <c r="A55" s="24" t="s">
        <v>123</v>
      </c>
      <c r="B55" s="87" t="s">
        <v>74</v>
      </c>
      <c r="C55" s="88"/>
      <c r="D55" s="88"/>
      <c r="E55" s="88"/>
      <c r="F55" s="88"/>
      <c r="G55" s="88"/>
      <c r="H55" s="88"/>
      <c r="I55" s="89"/>
      <c r="J55" s="51"/>
      <c r="K55" s="44"/>
      <c r="L55" s="44"/>
    </row>
    <row r="56" spans="1:14" ht="38.25" x14ac:dyDescent="0.2">
      <c r="B56" s="45" t="s">
        <v>48</v>
      </c>
      <c r="C56" s="45" t="s">
        <v>76</v>
      </c>
      <c r="D56" s="45" t="s">
        <v>50</v>
      </c>
      <c r="E56" s="45" t="s">
        <v>77</v>
      </c>
      <c r="F56" s="45" t="s">
        <v>60</v>
      </c>
      <c r="G56" s="45" t="s">
        <v>32</v>
      </c>
      <c r="H56" s="45" t="s">
        <v>71</v>
      </c>
      <c r="I56" s="45" t="s">
        <v>36</v>
      </c>
      <c r="J56" s="45" t="s">
        <v>55</v>
      </c>
      <c r="K56" s="44"/>
      <c r="L56" s="44"/>
    </row>
    <row r="57" spans="1:14" x14ac:dyDescent="0.2">
      <c r="B57" s="51"/>
      <c r="C57" s="51"/>
      <c r="D57" s="51"/>
      <c r="E57" s="51"/>
      <c r="F57" s="51"/>
      <c r="G57" s="51"/>
      <c r="H57" s="51"/>
      <c r="I57" s="51"/>
      <c r="J57" s="51"/>
      <c r="K57" s="44"/>
      <c r="L57" s="44"/>
    </row>
    <row r="58" spans="1:14" x14ac:dyDescent="0.2">
      <c r="B58" s="51"/>
      <c r="C58" s="51"/>
      <c r="D58" s="51"/>
      <c r="E58" s="51"/>
      <c r="F58" s="51"/>
      <c r="G58" s="51"/>
      <c r="H58" s="51"/>
      <c r="I58" s="51"/>
      <c r="J58" s="51"/>
      <c r="K58" s="44"/>
      <c r="L58" s="44"/>
    </row>
    <row r="59" spans="1:14" x14ac:dyDescent="0.2">
      <c r="B59" s="51"/>
      <c r="C59" s="51"/>
      <c r="D59" s="51"/>
      <c r="E59" s="51"/>
      <c r="F59" s="51"/>
      <c r="G59" s="51"/>
      <c r="H59" s="51"/>
      <c r="I59" s="51"/>
      <c r="J59" s="51"/>
      <c r="K59" s="44"/>
      <c r="L59" s="44"/>
    </row>
    <row r="60" spans="1:14" x14ac:dyDescent="0.2">
      <c r="B60" s="51"/>
      <c r="C60" s="51"/>
      <c r="D60" s="51"/>
      <c r="E60" s="51"/>
      <c r="F60" s="51"/>
      <c r="G60" s="51"/>
      <c r="H60" s="51"/>
      <c r="I60" s="51"/>
      <c r="J60" s="51"/>
      <c r="K60" s="44"/>
      <c r="L60" s="44"/>
    </row>
    <row r="61" spans="1:14" x14ac:dyDescent="0.2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4" ht="15" x14ac:dyDescent="0.2">
      <c r="A62" s="24" t="s">
        <v>124</v>
      </c>
      <c r="B62" s="42" t="s">
        <v>75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90"/>
      <c r="N62" s="91"/>
    </row>
    <row r="63" spans="1:14" ht="38.25" x14ac:dyDescent="0.2">
      <c r="B63" s="45" t="s">
        <v>79</v>
      </c>
      <c r="C63" s="45" t="s">
        <v>80</v>
      </c>
      <c r="D63" s="45" t="s">
        <v>81</v>
      </c>
      <c r="E63" s="45" t="s">
        <v>82</v>
      </c>
      <c r="F63" s="45" t="s">
        <v>83</v>
      </c>
      <c r="G63" s="45" t="s">
        <v>84</v>
      </c>
      <c r="H63" s="45" t="s">
        <v>85</v>
      </c>
      <c r="I63" s="45" t="s">
        <v>86</v>
      </c>
      <c r="J63" s="45" t="s">
        <v>87</v>
      </c>
      <c r="K63" s="49" t="s">
        <v>88</v>
      </c>
      <c r="L63" s="49" t="s">
        <v>89</v>
      </c>
      <c r="M63" s="49" t="s">
        <v>90</v>
      </c>
      <c r="N63" s="49" t="s">
        <v>55</v>
      </c>
    </row>
    <row r="64" spans="1:14" x14ac:dyDescent="0.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 password="C72A" sheet="1" objects="1" scenarios="1"/>
  <mergeCells count="2">
    <mergeCell ref="B55:I55"/>
    <mergeCell ref="M62:N62"/>
  </mergeCells>
  <dataValidations count="2">
    <dataValidation type="list" allowBlank="1" showInputMessage="1" showErrorMessage="1" sqref="J6 F13 G20 F27 E34 D41 D48 J48 J13 L20 I27 J34 J41 J55">
      <formula1>"Applicable, Not Applicable"</formula1>
    </dataValidation>
    <dataValidation type="list" allowBlank="1" showInputMessage="1" showErrorMessage="1" sqref="M62:N62">
      <formula1>"Applicable,Not Applicable"</formula1>
    </dataValidation>
  </dataValidations>
  <hyperlinks>
    <hyperlink ref="F1" location="'Foreign Assets'!A70" display="Guidelines for said detail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showGridLines="0" workbookViewId="0">
      <selection activeCell="C16" sqref="C16"/>
    </sheetView>
  </sheetViews>
  <sheetFormatPr defaultRowHeight="15.75" customHeight="1" x14ac:dyDescent="0.2"/>
  <cols>
    <col min="1" max="1" width="5.85546875" style="1" customWidth="1"/>
    <col min="2" max="2" width="39.5703125" style="1" customWidth="1"/>
    <col min="3" max="3" width="10.140625" style="1" customWidth="1"/>
    <col min="4" max="4" width="31.42578125" style="1" customWidth="1"/>
    <col min="5" max="16384" width="9.140625" style="1"/>
  </cols>
  <sheetData>
    <row r="2" spans="1:4" ht="15.75" customHeight="1" x14ac:dyDescent="0.25">
      <c r="B2" s="2" t="s">
        <v>125</v>
      </c>
    </row>
    <row r="3" spans="1:4" ht="15.75" customHeight="1" x14ac:dyDescent="0.25">
      <c r="A3" s="4" t="s">
        <v>24</v>
      </c>
      <c r="B3" s="4" t="s">
        <v>35</v>
      </c>
      <c r="C3" s="4" t="s">
        <v>36</v>
      </c>
      <c r="D3" s="3" t="s">
        <v>9</v>
      </c>
    </row>
    <row r="4" spans="1:4" ht="15.75" customHeight="1" x14ac:dyDescent="0.2">
      <c r="A4" s="71">
        <v>1</v>
      </c>
      <c r="B4" s="71" t="s">
        <v>37</v>
      </c>
      <c r="C4" s="35" t="s">
        <v>45</v>
      </c>
      <c r="D4" s="35"/>
    </row>
    <row r="5" spans="1:4" ht="15.75" customHeight="1" x14ac:dyDescent="0.2">
      <c r="A5" s="71">
        <v>2</v>
      </c>
      <c r="B5" s="71" t="s">
        <v>38</v>
      </c>
      <c r="C5" s="35" t="s">
        <v>45</v>
      </c>
      <c r="D5" s="35"/>
    </row>
    <row r="6" spans="1:4" ht="15.75" customHeight="1" x14ac:dyDescent="0.2">
      <c r="A6" s="71">
        <v>3</v>
      </c>
      <c r="B6" s="71" t="s">
        <v>105</v>
      </c>
      <c r="C6" s="35" t="s">
        <v>45</v>
      </c>
      <c r="D6" s="35"/>
    </row>
    <row r="7" spans="1:4" ht="15.75" customHeight="1" x14ac:dyDescent="0.2">
      <c r="A7" s="71">
        <v>4</v>
      </c>
      <c r="B7" s="71" t="s">
        <v>39</v>
      </c>
      <c r="C7" s="35" t="s">
        <v>45</v>
      </c>
      <c r="D7" s="35"/>
    </row>
    <row r="8" spans="1:4" ht="15.75" customHeight="1" x14ac:dyDescent="0.2">
      <c r="A8" s="71">
        <v>5</v>
      </c>
      <c r="B8" s="71" t="s">
        <v>40</v>
      </c>
      <c r="C8" s="35" t="s">
        <v>45</v>
      </c>
      <c r="D8" s="35"/>
    </row>
    <row r="9" spans="1:4" ht="15.75" customHeight="1" x14ac:dyDescent="0.2">
      <c r="A9" s="71"/>
      <c r="B9" s="72" t="s">
        <v>41</v>
      </c>
      <c r="C9" s="35"/>
      <c r="D9" s="35"/>
    </row>
    <row r="10" spans="1:4" ht="15.75" customHeight="1" x14ac:dyDescent="0.2">
      <c r="A10" s="71"/>
      <c r="B10" s="72" t="s">
        <v>42</v>
      </c>
      <c r="C10" s="35"/>
      <c r="D10" s="35"/>
    </row>
    <row r="11" spans="1:4" ht="15.75" customHeight="1" x14ac:dyDescent="0.2">
      <c r="A11" s="71"/>
      <c r="B11" s="72" t="s">
        <v>43</v>
      </c>
      <c r="C11" s="35"/>
      <c r="D11" s="35"/>
    </row>
    <row r="12" spans="1:4" ht="15.75" customHeight="1" x14ac:dyDescent="0.2">
      <c r="A12" s="71"/>
      <c r="B12" s="72" t="s">
        <v>44</v>
      </c>
      <c r="C12" s="35"/>
      <c r="D12" s="35"/>
    </row>
    <row r="13" spans="1:4" ht="15.75" customHeight="1" x14ac:dyDescent="0.2">
      <c r="A13" s="71"/>
      <c r="B13" s="72" t="s">
        <v>91</v>
      </c>
      <c r="C13" s="35"/>
      <c r="D13" s="35"/>
    </row>
    <row r="14" spans="1:4" ht="15.75" customHeight="1" x14ac:dyDescent="0.2">
      <c r="A14" s="71">
        <v>6</v>
      </c>
      <c r="B14" s="73" t="s">
        <v>92</v>
      </c>
      <c r="C14" s="73" t="s">
        <v>45</v>
      </c>
      <c r="D14" s="35"/>
    </row>
  </sheetData>
  <sheetProtection password="C72A" sheet="1" objects="1" scenarios="1"/>
  <dataValidations disablePrompts="1" count="1">
    <dataValidation type="list" allowBlank="1" showInputMessage="1" showErrorMessage="1" sqref="C4:C8 C14">
      <formula1>"Provided,Pending,Not applicable,Not Available"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Resident Status</vt:lpstr>
      <vt:lpstr>Bank Details</vt:lpstr>
      <vt:lpstr>Forgn Assets (for resident)</vt:lpstr>
      <vt:lpstr>Reqd Documents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</dc:creator>
  <cp:lastModifiedBy>Lenovo</cp:lastModifiedBy>
  <dcterms:created xsi:type="dcterms:W3CDTF">2017-07-27T10:26:18Z</dcterms:created>
  <dcterms:modified xsi:type="dcterms:W3CDTF">2020-02-14T12:08:44Z</dcterms:modified>
</cp:coreProperties>
</file>